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52" windowHeight="6975" firstSheet="8" activeTab="9"/>
  </bookViews>
  <sheets>
    <sheet name="1-部门收支总表" sheetId="2" r:id="rId1"/>
    <sheet name="2-部门收入总表" sheetId="3" r:id="rId2"/>
    <sheet name="3-部门支出总表" sheetId="4" r:id="rId3"/>
    <sheet name="4-财政拨款收支总表" sheetId="5" r:id="rId4"/>
    <sheet name="5-一般公共预算支出表" sheetId="6" r:id="rId5"/>
    <sheet name="6-政府性基金预算支出表" sheetId="7" r:id="rId6"/>
    <sheet name="7-国有资本经营预算支出表" sheetId="8" r:id="rId7"/>
    <sheet name="8-一般公共预算基本支出表" sheetId="9" r:id="rId8"/>
    <sheet name="9-财政拨款预算“三公”经费支出表" sheetId="10" r:id="rId9"/>
    <sheet name="10-项目支出绩效目标表" sheetId="23" r:id="rId10"/>
  </sheets>
  <definedNames>
    <definedName name="_xlnm.Print_Titles" localSheetId="1">'2-部门收入总表'!$1:$6</definedName>
    <definedName name="_xlnm.Print_Titles" localSheetId="2">'3-部门支出总表'!$1:$4</definedName>
    <definedName name="_xlnm.Print_Titles" localSheetId="4">'5-一般公共预算支出表'!$1:$6</definedName>
    <definedName name="_xlnm.Print_Titles" localSheetId="5">'6-政府性基金预算支出表'!$1:$6</definedName>
    <definedName name="_xlnm.Print_Titles" localSheetId="6">'7-国有资本经营预算支出表'!$1:$6</definedName>
    <definedName name="_xlnm.Print_Titles" localSheetId="7">'8-一般公共预算基本支出表'!$1:$5</definedName>
    <definedName name="_xlnm.Print_Titles" localSheetId="8">'9-财政拨款预算“三公”经费支出表'!$1:$5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<sst xmlns="http://schemas.openxmlformats.org/spreadsheetml/2006/main" count="709" uniqueCount="357">
  <si>
    <t>部门公开表1</t>
  </si>
  <si>
    <t>部门收支总表</t>
  </si>
  <si>
    <t>单位：中国中医科学院眼科医院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</si>
  <si>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</si>
  <si>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</si>
  <si>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</si>
  <si>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</si>
  <si>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</si>
  <si>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</si>
  <si>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一、科学技术支出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</si>
  <si>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</si>
  <si>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</si>
  <si>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</si>
  <si>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</si>
  <si>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四、事业收入</t>
  </si>
  <si>
    <t>四、住房保障支出</t>
  </si>
  <si>
    <t>五、事业单位经营收入</t>
  </si>
  <si>
    <t>六、其他收入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</si>
  <si>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</si>
  <si>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</si>
  <si>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</si>
  <si>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</si>
  <si>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</si>
  <si>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    入    总    计</t>
  </si>
  <si>
    <t>支    出    总    计</t>
  </si>
  <si>
    <t>部门公开表2</t>
  </si>
  <si>
    <t>部门收入总表</t>
  </si>
  <si>
    <t>单位名称</t>
  </si>
  <si>
    <t>合计</t>
  </si>
  <si>
    <t>本年收入</t>
  </si>
  <si>
    <t>小计</t>
  </si>
  <si>
    <t>一般公共预算结转资金</t>
  </si>
  <si>
    <t>政府性基金预算结转资金</t>
  </si>
  <si>
    <t>国有资本经营预算结转资金</t>
  </si>
  <si>
    <t>财政专户管理资金</t>
  </si>
  <si>
    <t>单位资金</t>
  </si>
  <si>
    <t>一般公共预算拨款</t>
  </si>
  <si>
    <t>政府性基金预算拨款</t>
  </si>
  <si>
    <t>国有资本经营预算拨款</t>
  </si>
  <si>
    <t>事业收入</t>
  </si>
  <si>
    <t>事业单位经营收入</t>
  </si>
  <si>
    <t>上级补助
收入</t>
  </si>
  <si>
    <t>附属单位
上缴收入</t>
  </si>
  <si>
    <t>其他收入</t>
  </si>
  <si>
    <t>金额</t>
  </si>
  <si>
    <t>其中：财政专户管理资金</t>
  </si>
  <si>
    <t>中国中医科学院眼科医院</t>
  </si>
  <si>
    <t>部门公开表3</t>
  </si>
  <si>
    <t>部门支出总表</t>
  </si>
  <si>
    <t>科目代码</t>
  </si>
  <si>
    <t>科目名称</t>
  </si>
  <si>
    <t>基本支出</t>
  </si>
  <si>
    <t>项目支出</t>
  </si>
  <si>
    <t>上缴上级支出</t>
  </si>
  <si>
    <t>事业单位经营支出</t>
  </si>
  <si>
    <t>对附属单位补助支出</t>
  </si>
  <si>
    <t>206</t>
  </si>
  <si>
    <t>科学技术支出</t>
  </si>
  <si>
    <t xml:space="preserve">  20602</t>
  </si>
  <si>
    <t xml:space="preserve">  基础研究</t>
  </si>
  <si>
    <t xml:space="preserve">    2060206</t>
  </si>
  <si>
    <t xml:space="preserve">    专项基础科研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</si>
  <si>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</si>
  <si>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</si>
  <si>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</si>
  <si>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</si>
  <si>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</si>
  <si>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</si>
  <si>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</si>
  <si>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</si>
  <si>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</si>
  <si>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</si>
  <si>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</si>
  <si>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</si>
  <si>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21002</t>
  </si>
  <si>
    <t xml:space="preserve">  公立医院</t>
  </si>
  <si>
    <t xml:space="preserve">    2100202</t>
  </si>
  <si>
    <t xml:space="preserve">    中医(民族)医院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</si>
  <si>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</si>
  <si>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</si>
  <si>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</si>
  <si>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</si>
  <si>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</si>
  <si>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</si>
  <si>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 xml:space="preserve">    2210202</t>
  </si>
  <si>
    <t xml:space="preserve">    提租补贴</t>
  </si>
  <si>
    <t xml:space="preserve">    2210203</t>
  </si>
  <si>
    <t xml:space="preserve">    购房补贴</t>
  </si>
  <si>
    <t>合        计</t>
  </si>
  <si>
    <t>部门公开表4</t>
  </si>
  <si>
    <t>财政拨款收支总表</t>
  </si>
  <si>
    <t>项    目</t>
  </si>
  <si>
    <t>一、本年收入</t>
  </si>
  <si>
    <t>一、本年支出</t>
  </si>
  <si>
    <t>（一）一般公共预算拨款</t>
  </si>
  <si>
    <t>（一）科学技术支出</t>
  </si>
  <si>
    <t>（二）政府性基金预算拨款</t>
  </si>
  <si>
    <t>（二）社会保障和就业支出</t>
  </si>
  <si>
    <t>（三）国有资本经营预算拨款</t>
  </si>
  <si>
    <t>（三）卫生健康支出</t>
  </si>
  <si>
    <t>（四）住房保障支出</t>
  </si>
  <si>
    <t>二、上年结转</t>
  </si>
  <si>
    <t xml:space="preserve">     收    入    总    计</t>
  </si>
  <si>
    <t xml:space="preserve">     支    出    总    计</t>
  </si>
  <si>
    <t>部门公开表5</t>
  </si>
  <si>
    <t>一般公共预算支出表</t>
  </si>
  <si>
    <t>本年一般公共预算支出</t>
  </si>
  <si>
    <t>人员经费</t>
  </si>
  <si>
    <t>公用经费</t>
  </si>
  <si>
    <t>20602</t>
  </si>
  <si>
    <t>基础研究</t>
  </si>
  <si>
    <t>2060206</t>
  </si>
  <si>
    <t>专项基础科研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</si>
  <si>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</si>
  <si>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</si>
  <si>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</si>
  <si>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</si>
  <si>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</si>
  <si>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</si>
  <si>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</si>
  <si>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</si>
  <si>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21002</t>
  </si>
  <si>
    <t>公立医院</t>
  </si>
  <si>
    <t>2100202</t>
  </si>
  <si>
    <t>中医(民族)医院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</si>
  <si>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</si>
  <si>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</si>
  <si>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</si>
  <si>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</si>
  <si>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</si>
  <si>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</si>
  <si>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</si>
  <si>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</si>
  <si>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合               计</t>
  </si>
  <si>
    <t>部门公开表6</t>
  </si>
  <si>
    <t>政府性基金预算支出表</t>
  </si>
  <si>
    <t>本年政府性基金预算支出</t>
  </si>
  <si>
    <t>部门公开表7</t>
  </si>
  <si>
    <t>国有资本经营预算支出表</t>
  </si>
  <si>
    <t>本年国有资本经营预算支出</t>
  </si>
  <si>
    <t>部门公开表8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</si>
  <si>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</si>
  <si>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</si>
  <si>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</si>
  <si>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</si>
  <si>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</si>
  <si>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</si>
  <si>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</si>
  <si>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</si>
  <si>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</si>
  <si>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</si>
  <si>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</si>
  <si>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</si>
  <si>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</si>
  <si>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30113</t>
  </si>
  <si>
    <t>302</t>
  </si>
  <si>
    <t>商品和服务支出</t>
  </si>
  <si>
    <t>30209</t>
  </si>
  <si>
    <t>物业管理费</t>
  </si>
  <si>
    <t>303</t>
  </si>
  <si>
    <t>对个人和家庭的补助</t>
  </si>
  <si>
    <t>30302</t>
  </si>
  <si>
    <t>退休费</t>
  </si>
  <si>
    <t>部门公开表9</t>
  </si>
  <si>
    <t>财政拨款预算“三公”经费支出表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</si>
  <si>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</si>
  <si>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</si>
  <si>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</si>
  <si>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</si>
  <si>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</si>
  <si>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诊疗能力提升项目绩效目标表</t>
  </si>
  <si>
    <t>（2026年度）</t>
  </si>
  <si>
    <t>项目名称</t>
  </si>
  <si>
    <t>诊疗能力提升项目</t>
  </si>
  <si>
    <t>主管部门及代码</t>
  </si>
  <si>
    <t>[160]国家中医药管理局</t>
  </si>
  <si>
    <t>实施单位</t>
  </si>
  <si>
    <t>项目资金
（万元）</t>
  </si>
  <si>
    <t xml:space="preserve"> 年度资金总额：</t>
  </si>
  <si>
    <t>执行率
分值（10）</t>
  </si>
  <si>
    <t>其中：财政拨款</t>
  </si>
  <si>
    <t xml:space="preserve">          上年结转</t>
  </si>
  <si>
    <t xml:space="preserve">          其他资金</t>
  </si>
  <si>
    <t>年
度
总
体
目
标</t>
  </si>
  <si>
    <t>1.完成内科、疼痛科设备购置，提升医院眼科中西医结合诊疗能力、促进相应科室开展新项目。
2.完成病案微缩系统建设，实现病案在医院内部系统的存储与调取，提高病案管理效率。
3.完成敏感数据安全防护系统建设，防范数据泄露风险，保障患者隐私安全与医院业务合规运营。
通过上述工作，提升医院整体服务能力与服务水平，满足对医疗服务保障的更高要求。</t>
  </si>
  <si>
    <t>绩
效
指
标</t>
  </si>
  <si>
    <t>一级指标</t>
  </si>
  <si>
    <t>二级指标</t>
  </si>
  <si>
    <t>三级指标</t>
  </si>
  <si>
    <t>指标值</t>
  </si>
  <si>
    <t>分值权重
（90）</t>
  </si>
  <si>
    <t>成本指标</t>
  </si>
  <si>
    <t>经济成本指标</t>
  </si>
  <si>
    <t>设备采购金额</t>
  </si>
  <si>
    <t>≤500万元</t>
  </si>
  <si>
    <t>软件采购金额</t>
  </si>
  <si>
    <t>≤368万元</t>
  </si>
  <si>
    <t>产出指标</t>
  </si>
  <si>
    <t>数量指标</t>
  </si>
  <si>
    <t>新增专用设备数量</t>
  </si>
  <si>
    <t>≥3台/套</t>
  </si>
  <si>
    <t>设备使用培训次数</t>
  </si>
  <si>
    <t>≥10次</t>
  </si>
  <si>
    <t>质量指标</t>
  </si>
  <si>
    <t>项目验收合格率</t>
  </si>
  <si>
    <t>100%</t>
  </si>
  <si>
    <t>系统功能实现率</t>
  </si>
  <si>
    <t>≥98%</t>
  </si>
  <si>
    <t>时效指标</t>
  </si>
  <si>
    <t>单项工作按期完成率（眼科诊疗能力提升、综合诊疗能力提升、信息化服务能力提升计划于2026年12月31日前完）</t>
  </si>
  <si>
    <t>设备到货周期</t>
  </si>
  <si>
    <t>≤90天</t>
  </si>
  <si>
    <t>效益指标</t>
  </si>
  <si>
    <t>社会效益指标</t>
  </si>
  <si>
    <t>医院眼科中西医结合诊疗能力提升，相应科室开展新项目数量</t>
  </si>
  <si>
    <t>≥3项</t>
  </si>
  <si>
    <t>改造工作完成后系统安全运行率</t>
  </si>
  <si>
    <t>门诊量提升</t>
  </si>
  <si>
    <t>≥550人次/年</t>
  </si>
  <si>
    <t>满意度
指标</t>
  </si>
  <si>
    <t>服务对象满意度指标</t>
  </si>
  <si>
    <t>患者对于医院整体服务能力满意度</t>
  </si>
  <si>
    <t>≥90%</t>
  </si>
  <si>
    <t>医务人员对于系统建设的满意度</t>
  </si>
  <si>
    <t>≥95%</t>
  </si>
  <si>
    <t>诊疗环境改造项目绩效目标表</t>
  </si>
  <si>
    <t>诊疗环境改造项目</t>
  </si>
  <si>
    <t>完成医疗综合楼A区三层管道设施更换、燃气调压站改造、信息中心UPS改造等工程，消除安全隐患、改善就医环境，提升内外网业务连续性，保障医院正常运转。</t>
  </si>
  <si>
    <t>室外消防水箱入地工程成本</t>
  </si>
  <si>
    <t>≤50万元</t>
  </si>
  <si>
    <t>综合楼A区三层改造修缮改造成本</t>
  </si>
  <si>
    <t>≤293.15万元</t>
  </si>
  <si>
    <t>燃气调压站改造修缮改造成本</t>
  </si>
  <si>
    <t>≤40万元</t>
  </si>
  <si>
    <t>信息中心UPS更新改造成本</t>
  </si>
  <si>
    <t>综合楼A区三层管道更换长度</t>
  </si>
  <si>
    <t>≥800米</t>
  </si>
  <si>
    <t>燃气调压站新增设备个数</t>
  </si>
  <si>
    <t>≥29台</t>
  </si>
  <si>
    <t>更换UPS电池数量</t>
  </si>
  <si>
    <t>≥64块</t>
  </si>
  <si>
    <t>工程验收合格率</t>
  </si>
  <si>
    <t>新增设备正常运行率</t>
  </si>
  <si>
    <t>工程完成时间</t>
  </si>
  <si>
    <t>2026年12月底前</t>
  </si>
  <si>
    <t>安全隐患消除率</t>
  </si>
  <si>
    <t>改造后内外网业务连续性提升</t>
  </si>
  <si>
    <t>优（核心系统年度计划外停机时较上年减少，故障恢复速度提升）</t>
  </si>
  <si>
    <t>职工对于改造后医院环境的满意度</t>
  </si>
  <si>
    <t>患者对于改造后就医环境的满意度</t>
  </si>
  <si>
    <t>高水平中医医院临床科研业务费绩效目标表</t>
  </si>
  <si>
    <t>高水平中医医院临床科研业务费</t>
  </si>
  <si>
    <t>通过开展大规模临床循证研究、新药研发、建立临床科研一体化平台、培养人才梯队等工作，提高相关病种收入和优势病种治疗患者人数，进一步加强科研人才引进及国家中医药传承创新中心等平台建设；举办全国学术年会，提升学术引领。</t>
  </si>
  <si>
    <t>临床科研一体化平台搭建成本</t>
  </si>
  <si>
    <t>≤3240万元</t>
  </si>
  <si>
    <t>人才梯队培养成本</t>
  </si>
  <si>
    <t>≤800万元</t>
  </si>
  <si>
    <t>新药研发成本</t>
  </si>
  <si>
    <t>≤270万元</t>
  </si>
  <si>
    <t>培养人才数量</t>
  </si>
  <si>
    <t>≥5人</t>
  </si>
  <si>
    <t>设备购置台数</t>
  </si>
  <si>
    <t>≥5台</t>
  </si>
  <si>
    <t>发表论著论文指南数量</t>
  </si>
  <si>
    <t>≥10篇/本</t>
  </si>
  <si>
    <t>研发新产品/专利数量</t>
  </si>
  <si>
    <t>≥2个</t>
  </si>
  <si>
    <t>举办全国学术会议</t>
  </si>
  <si>
    <t>≥2次</t>
  </si>
  <si>
    <t>临床项目开展合格率</t>
  </si>
  <si>
    <t>设备验收合格率</t>
  </si>
  <si>
    <t>12月31日前完成科研项目验收</t>
  </si>
  <si>
    <t>12月31日前完成设备验收</t>
  </si>
  <si>
    <t>经济效益指标</t>
  </si>
  <si>
    <t>相关病种收入增加</t>
  </si>
  <si>
    <t>≥1%</t>
  </si>
  <si>
    <t>优势病种治疗患者人数增长率</t>
  </si>
  <si>
    <t>优势病种相关的适宜技术治疗的患者人数</t>
  </si>
  <si>
    <t>≥100人</t>
  </si>
  <si>
    <t>患者满意度</t>
  </si>
  <si>
    <t>科研人员满意度</t>
  </si>
  <si>
    <t>中国中医科学院科技创新工程绩效目标表</t>
  </si>
  <si>
    <t>中国中医科学院科技创新工程</t>
  </si>
  <si>
    <t>开展眼科、口腔科临床优势病种临床研究，制定中医或中西医临床指南，推动中药新制剂或特色技术、方案、产品的转化应用，建立、整合眼科大数据平台、数据库及活动平台，培养领军人才及多学科交叉的研究团队，构建疾病多模态模型，推动成果临床应用与转化。</t>
  </si>
  <si>
    <t>取得论文专著数量（中科院1/2区或核心期刊）</t>
  </si>
  <si>
    <t>申报国家级课题数量</t>
  </si>
  <si>
    <t>≥50个</t>
  </si>
  <si>
    <t>≥10人</t>
  </si>
  <si>
    <t>获得专利数量</t>
  </si>
  <si>
    <t>≥5个</t>
  </si>
  <si>
    <t>制定标准/技术规范/操作指南</t>
  </si>
  <si>
    <t>≥2份</t>
  </si>
  <si>
    <t>培养青年人才比例</t>
  </si>
  <si>
    <t>≥40%</t>
  </si>
  <si>
    <t>获批国家级课题数量</t>
  </si>
  <si>
    <t>获批省部级课题数量</t>
  </si>
  <si>
    <t>≥3个</t>
  </si>
  <si>
    <t>硕博士培养毕业率</t>
  </si>
  <si>
    <t>项目年度工作及时完成率</t>
  </si>
  <si>
    <t>成果转化利用情况</t>
  </si>
  <si>
    <t>≥1项</t>
  </si>
  <si>
    <t>科普宣教活动受益人数/访问阅读量</t>
  </si>
  <si>
    <t>≥10000人次</t>
  </si>
  <si>
    <t>研究病种治疗患者数量</t>
  </si>
  <si>
    <t>≥150人次</t>
  </si>
  <si>
    <t>服务患者满意度</t>
  </si>
  <si>
    <t>职工满意度</t>
  </si>
  <si>
    <t>开展眼科、口腔科、优势专科优势病种临床研究，制定中医或中西医临床指南，规范临床实践，推动中药制剂或特色技术、方案、产品的转化应用，建立、整合眼科大数据平台、数据库及活动平台，培养学科领军人才及多学科交叉的研究团队，构建疾病多模态模型，推动人工智能诊治平台建设，推动成果临床应用与转化，推动院重点实验室建设。</t>
  </si>
  <si>
    <t>取得Sci/核心期刊论文（1区或2区）专著数量</t>
  </si>
  <si>
    <t>≥30篇/本</t>
  </si>
  <si>
    <t>申报国家/省部级课题数量</t>
  </si>
  <si>
    <t>获批国家级/省部级课题数量</t>
  </si>
  <si>
    <t>中国中医科学院眼科医院国家中医药传承创新中心建设项目
绩效目标表</t>
  </si>
  <si>
    <t>中国中医科学院眼科医院国家中医药传承创新中心建设项目</t>
  </si>
  <si>
    <t>本项目基于项目单位两大中心（全国中医药儿童青少年近视防治中心、全国中医药老年眼病防治中心）、四大优势病种（糖尿病视网膜病变、年龄相关性黄斑变性、青光眼、干眼）开展九大平台建设。通过购置科研及平台支撑设备，初步开展业务用房、实验室及病房改造，支撑医院临床科研能力，提升医院科研水平及患者满意度。</t>
  </si>
  <si>
    <t>改造工程、室外工程中央预算支出</t>
  </si>
  <si>
    <t>≤715万元</t>
  </si>
  <si>
    <t>科研设备购置费</t>
  </si>
  <si>
    <t>≤4837.71万元</t>
  </si>
  <si>
    <t>信息化工程费用</t>
  </si>
  <si>
    <t>≤2947.29万元</t>
  </si>
  <si>
    <t>科研设备购置数量</t>
  </si>
  <si>
    <t>≥56台/套</t>
  </si>
  <si>
    <t>信息化工程设备购置数量</t>
  </si>
  <si>
    <t>≥90台/套</t>
  </si>
  <si>
    <t>科研设备验收合格率</t>
  </si>
  <si>
    <t>信息化工程设备验收合格率</t>
  </si>
  <si>
    <t>改造工程、室外工程开工率</t>
  </si>
  <si>
    <t>年度科研设备购置按计划完成率</t>
  </si>
  <si>
    <t>年度信息化工程按计划完成率</t>
  </si>
  <si>
    <t>签订社会化协议</t>
  </si>
  <si>
    <t>患者对于工程改造的投诉率</t>
  </si>
  <si>
    <t>≤1%</t>
  </si>
  <si>
    <t>医务人员满意度</t>
  </si>
  <si>
    <t>中国中医科学院眼科医院消隐还建项目绩效目标表</t>
  </si>
  <si>
    <t>中国中医科学院眼科医院消隐还建项目</t>
  </si>
  <si>
    <t>项目拟通过“建一拆一”的建设方式，在院区内北侧新建综合楼，建成后将院区内西侧平房区门诊、病房等搬迁至新建综合楼，并对平房进行拆除，消除安全隐患，改善病房环境。2026年完成开挖、支护等基础施工，开展部分主体施工。</t>
  </si>
  <si>
    <t>建安工程费年度支出</t>
  </si>
  <si>
    <t>≤3400万元</t>
  </si>
  <si>
    <t>工程建设其他费用年度支出</t>
  </si>
  <si>
    <t>≤200万元</t>
  </si>
  <si>
    <t>完成基础开挖</t>
  </si>
  <si>
    <t>≥1200平方米</t>
  </si>
  <si>
    <t>完成支护桩数量</t>
  </si>
  <si>
    <t>≥50根</t>
  </si>
  <si>
    <t>基础工程基准标高</t>
  </si>
  <si>
    <t>达到±0.000</t>
  </si>
  <si>
    <t>已完成的分部工程验收合格率</t>
  </si>
  <si>
    <t>完成基础施工</t>
  </si>
  <si>
    <t>10月底前</t>
  </si>
  <si>
    <t>开展主体施工</t>
  </si>
  <si>
    <t>11月底前</t>
  </si>
  <si>
    <t>施工过程中环境影响较低</t>
  </si>
  <si>
    <t>优（保证职工及患者正常就医不受影响，施工噪音指标达标率≥90%）</t>
  </si>
  <si>
    <t>施工过程中发生重大安全事故率</t>
  </si>
  <si>
    <t>0%</t>
  </si>
  <si>
    <t xml:space="preserve">职工及患者对施工投诉率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</si>
</sst>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Arial"/>
      <charset val="134"/>
    </font>
    <font>
      <sz val="7.5"/>
      <color theme="1"/>
      <name val="宋体"/>
      <charset val="134"/>
    </font>
    <font>
      <b/>
      <sz val="7.5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" fillId="0" borderId="0"/>
  </cellStyleXfs>
  <cellXfs count="89">
    <xf numFmtId="0" fontId="0" fillId="0" borderId="0" xfId="0"/>
    <xf numFmtId="0" fontId="1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top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43" fontId="3" fillId="0" borderId="3" xfId="49" applyNumberFormat="1" applyFont="1" applyBorder="1" applyAlignment="1">
      <alignment horizontal="right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 indent="4"/>
    </xf>
    <xf numFmtId="0" fontId="3" fillId="0" borderId="4" xfId="49" applyFont="1" applyBorder="1" applyAlignment="1">
      <alignment horizontal="left" vertical="center" wrapText="1" indent="4"/>
    </xf>
    <xf numFmtId="0" fontId="3" fillId="0" borderId="10" xfId="49" applyFont="1" applyFill="1" applyBorder="1" applyAlignment="1">
      <alignment horizontal="center" vertical="center" wrapText="1"/>
    </xf>
    <xf numFmtId="0" fontId="3" fillId="0" borderId="11" xfId="49" applyFont="1" applyBorder="1" applyAlignment="1">
      <alignment horizontal="center" vertical="center" wrapText="1"/>
    </xf>
    <xf numFmtId="0" fontId="3" fillId="0" borderId="12" xfId="49" applyFont="1" applyBorder="1" applyAlignment="1">
      <alignment horizontal="center" vertical="center" wrapText="1"/>
    </xf>
    <xf numFmtId="43" fontId="3" fillId="0" borderId="3" xfId="49" applyNumberFormat="1" applyFont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3" fillId="0" borderId="3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0" fillId="0" borderId="0" xfId="0" applyAlignment="1"/>
    <xf numFmtId="0" fontId="0" fillId="0" borderId="0" xfId="0" applyFill="1" applyAlignment="1"/>
    <xf numFmtId="0" fontId="3" fillId="0" borderId="7" xfId="49" applyFont="1" applyBorder="1" applyAlignment="1">
      <alignment horizontal="center" vertical="center" wrapText="1"/>
    </xf>
    <xf numFmtId="0" fontId="3" fillId="0" borderId="13" xfId="49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13" xfId="49" applyFont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2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4" fillId="0" borderId="0" xfId="0" applyFont="1" applyAlignment="1">
      <alignment horizontal="justify" vertical="top"/>
    </xf>
    <xf numFmtId="0" fontId="13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topLeftCell="B3" workbookViewId="0">
      <selection activeCell="D13" sqref="D13"/>
    </sheetView>
  </sheetViews>
  <sheetFormatPr defaultColWidth="9" defaultRowHeight="13.5" outlineLevelCol="3"/>
  <cols>
    <col min="1" max="4" width="45.7079646017699" customWidth="1"/>
  </cols>
  <sheetData>
    <row r="1" spans="1:4">
      <c r="A1" s="62"/>
      <c r="B1" s="62"/>
      <c r="C1" s="62"/>
      <c r="D1" s="85" t="s">
        <v>0</v>
      </c>
    </row>
    <row r="2" ht="30.75" customHeight="1" spans="1:4">
      <c r="A2" s="46" t="s">
        <v>1</v>
      </c>
      <c r="B2" s="46"/>
      <c r="C2" s="46"/>
      <c r="D2" s="46"/>
    </row>
    <row r="3" ht="16.5" customHeight="1" spans="1:4">
      <c r="A3" s="62" t="s">
        <v>2</v>
      </c>
      <c r="B3" s="86"/>
      <c r="C3" s="86"/>
      <c r="D3" s="87" t="s">
        <v>3</v>
      </c>
    </row>
    <row r="4" ht="18.75" customHeight="1" spans="1:4">
      <c r="A4" s="48" t="s">
        <v>4</v>
      </c>
      <c r="B4" s="48"/>
      <c r="C4" s="48" t="s">
        <v>5</v>
      </c>
      <c r="D4" s="48"/>
    </row>
    <row r="5" ht="18.75" customHeight="1" spans="1:4">
      <c r="A5" s="48" t="s">
        <v>6</v>
      </c>
      <c r="B5" s="48" t="s">
        <v>7</v>
      </c>
      <c r="C5" s="48" t="s">
        <v>6</v>
      </c>
      <c r="D5" s="48" t="s">
        <v>7</v>
      </c>
    </row>
    <row r="6" ht="18.75" customHeight="1" spans="1:4">
      <c r="A6" s="60" t="s">
        <v>8</v>
      </c>
      <c r="B6" s="64">
        <v>17704.03</v>
      </c>
      <c r="C6" s="60" t="s">
        <v>9</v>
      </c>
      <c r="D6" s="64">
        <v>1585</v>
      </c>
    </row>
    <row r="7" ht="18.75" customHeight="1" spans="1:4">
      <c r="A7" s="60" t="s">
        <v>10</v>
      </c>
      <c r="B7" s="64">
        <v>0</v>
      </c>
      <c r="C7" s="60" t="s">
        <v>11</v>
      </c>
      <c r="D7" s="64">
        <v>805.94</v>
      </c>
    </row>
    <row r="8" ht="18.75" customHeight="1" spans="1:4">
      <c r="A8" s="60" t="s">
        <v>12</v>
      </c>
      <c r="B8" s="64">
        <v>0</v>
      </c>
      <c r="C8" s="60" t="s">
        <v>13</v>
      </c>
      <c r="D8" s="64">
        <v>73467.99</v>
      </c>
    </row>
    <row r="9" ht="18.75" customHeight="1" spans="1:4">
      <c r="A9" s="60" t="s">
        <v>14</v>
      </c>
      <c r="B9" s="64">
        <v>53195.5</v>
      </c>
      <c r="C9" s="60" t="s">
        <v>15</v>
      </c>
      <c r="D9" s="64">
        <v>2686.78</v>
      </c>
    </row>
    <row r="10" ht="18.75" customHeight="1" spans="1:4">
      <c r="A10" s="60" t="s">
        <v>16</v>
      </c>
      <c r="B10" s="64">
        <v>0</v>
      </c>
      <c r="C10" s="60"/>
      <c r="D10" s="64"/>
    </row>
    <row r="11" ht="18.75" customHeight="1" spans="1:4">
      <c r="A11" s="60" t="s">
        <v>17</v>
      </c>
      <c r="B11" s="64">
        <v>1581.11</v>
      </c>
      <c r="C11" s="60"/>
      <c r="D11" s="64"/>
    </row>
    <row r="12" ht="18.75" customHeight="1" spans="1:4">
      <c r="A12" s="60"/>
      <c r="B12" s="64"/>
      <c r="C12" s="60"/>
      <c r="D12" s="64"/>
    </row>
    <row r="13" ht="18.75" customHeight="1" spans="1:4">
      <c r="A13" s="63" t="s">
        <v>18</v>
      </c>
      <c r="B13" s="64">
        <v>72480.64</v>
      </c>
      <c r="C13" s="63" t="s">
        <v>19</v>
      </c>
      <c r="D13" s="64">
        <v>78545.71</v>
      </c>
    </row>
    <row r="14" ht="18.75" customHeight="1" spans="1:4">
      <c r="A14" s="60" t="s">
        <v>20</v>
      </c>
      <c r="B14" s="64">
        <v>3334.81</v>
      </c>
      <c r="C14" s="60" t="s">
        <v>21</v>
      </c>
      <c r="D14" s="64">
        <v>4590.4</v>
      </c>
    </row>
    <row r="15" ht="18.75" customHeight="1" spans="1:4">
      <c r="A15" s="60" t="s">
        <v>22</v>
      </c>
      <c r="B15" s="64">
        <v>7320.66</v>
      </c>
      <c r="C15" s="60"/>
      <c r="D15" s="64"/>
    </row>
    <row r="16" ht="18.75" customHeight="1" spans="1:4">
      <c r="A16" s="60"/>
      <c r="B16" s="88"/>
      <c r="C16" s="60"/>
      <c r="D16" s="64"/>
    </row>
    <row r="17" ht="18.75" customHeight="1" spans="1:4">
      <c r="A17" s="63" t="s">
        <v>23</v>
      </c>
      <c r="B17" s="64">
        <v>83136.11</v>
      </c>
      <c r="C17" s="63" t="s">
        <v>24</v>
      </c>
      <c r="D17" s="64">
        <v>83136.11</v>
      </c>
    </row>
  </sheetData>
  <mergeCells count="3">
    <mergeCell ref="A2:D2"/>
    <mergeCell ref="A4:B4"/>
    <mergeCell ref="C4:D4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"/>
  <sheetViews>
    <sheetView tabSelected="1" topLeftCell="A9" workbookViewId="0">
      <selection activeCell="F22" sqref="F22"/>
    </sheetView>
  </sheetViews>
  <sheetFormatPr defaultColWidth="9.02654867256637" defaultRowHeight="13.5" outlineLevelCol="6"/>
  <cols>
    <col min="4" max="4" width="16.2654867256637" customWidth="1"/>
    <col min="5" max="5" width="17.2654867256637" customWidth="1"/>
    <col min="6" max="6" width="13.7522123893805" customWidth="1"/>
    <col min="7" max="7" width="13.6814159292035" customWidth="1"/>
  </cols>
  <sheetData>
    <row r="1" ht="20.25" spans="1:7">
      <c r="A1" s="1" t="s">
        <v>170</v>
      </c>
      <c r="B1" s="1"/>
      <c r="C1" s="1"/>
      <c r="D1" s="1"/>
      <c r="E1" s="1"/>
      <c r="F1" s="1"/>
      <c r="G1" s="1"/>
    </row>
    <row r="2" ht="15.75" spans="1:7">
      <c r="A2" s="2" t="s">
        <v>171</v>
      </c>
      <c r="B2" s="2"/>
      <c r="C2" s="2"/>
      <c r="D2" s="2"/>
      <c r="E2" s="2"/>
      <c r="F2" s="2"/>
      <c r="G2" s="2"/>
    </row>
    <row r="3" spans="1:7">
      <c r="A3" s="3" t="s">
        <v>172</v>
      </c>
      <c r="B3" s="3"/>
      <c r="C3" s="3" t="s">
        <v>173</v>
      </c>
      <c r="D3" s="3"/>
      <c r="E3" s="3"/>
      <c r="F3" s="3"/>
      <c r="G3" s="3"/>
    </row>
    <row r="4" spans="1:7">
      <c r="A4" s="3" t="s">
        <v>174</v>
      </c>
      <c r="B4" s="3"/>
      <c r="C4" s="4" t="s">
        <v>175</v>
      </c>
      <c r="D4" s="5"/>
      <c r="E4" s="3" t="s">
        <v>176</v>
      </c>
      <c r="F4" s="4" t="s">
        <v>46</v>
      </c>
      <c r="G4" s="6"/>
    </row>
    <row r="5" spans="1:7">
      <c r="A5" s="7" t="s">
        <v>177</v>
      </c>
      <c r="B5" s="8"/>
      <c r="C5" s="9" t="s">
        <v>178</v>
      </c>
      <c r="D5" s="10"/>
      <c r="E5" s="11">
        <f>E6+E7</f>
        <v>872.06</v>
      </c>
      <c r="F5" s="11"/>
      <c r="G5" s="12" t="s">
        <v>179</v>
      </c>
    </row>
    <row r="6" spans="1:7">
      <c r="A6" s="13"/>
      <c r="B6" s="14"/>
      <c r="C6" s="15" t="s">
        <v>180</v>
      </c>
      <c r="D6" s="16"/>
      <c r="E6" s="11">
        <v>868</v>
      </c>
      <c r="F6" s="11"/>
      <c r="G6" s="17"/>
    </row>
    <row r="7" spans="1:7">
      <c r="A7" s="13"/>
      <c r="B7" s="14"/>
      <c r="C7" s="4" t="s">
        <v>181</v>
      </c>
      <c r="D7" s="6"/>
      <c r="E7" s="11">
        <v>4.06</v>
      </c>
      <c r="F7" s="11"/>
      <c r="G7" s="17"/>
    </row>
    <row r="8" spans="1:7">
      <c r="A8" s="18"/>
      <c r="B8" s="19"/>
      <c r="C8" s="4" t="s">
        <v>182</v>
      </c>
      <c r="D8" s="6"/>
      <c r="E8" s="20">
        <v>0</v>
      </c>
      <c r="F8" s="20"/>
      <c r="G8" s="21"/>
    </row>
    <row r="9" ht="110" customHeight="1" spans="1:7">
      <c r="A9" s="3" t="s">
        <v>183</v>
      </c>
      <c r="B9" s="22" t="s">
        <v>184</v>
      </c>
      <c r="C9" s="22"/>
      <c r="D9" s="22"/>
      <c r="E9" s="22"/>
      <c r="F9" s="22"/>
      <c r="G9" s="22"/>
    </row>
    <row r="10" ht="27" spans="1:7">
      <c r="A10" s="3" t="s">
        <v>185</v>
      </c>
      <c r="B10" s="3" t="s">
        <v>186</v>
      </c>
      <c r="C10" s="3" t="s">
        <v>187</v>
      </c>
      <c r="D10" s="3" t="s">
        <v>188</v>
      </c>
      <c r="E10" s="3"/>
      <c r="F10" s="3" t="s">
        <v>189</v>
      </c>
      <c r="G10" s="3" t="s">
        <v>190</v>
      </c>
    </row>
    <row r="11" spans="1:7">
      <c r="A11" s="3"/>
      <c r="B11" s="3" t="s">
        <v>191</v>
      </c>
      <c r="C11" s="3" t="s">
        <v>192</v>
      </c>
      <c r="D11" s="23" t="s">
        <v>193</v>
      </c>
      <c r="E11" s="23"/>
      <c r="F11" s="24" t="s">
        <v>194</v>
      </c>
      <c r="G11" s="25">
        <v>10</v>
      </c>
    </row>
    <row r="12" spans="1:7">
      <c r="A12" s="3"/>
      <c r="B12" s="3"/>
      <c r="C12" s="3"/>
      <c r="D12" s="23" t="s">
        <v>195</v>
      </c>
      <c r="E12" s="23"/>
      <c r="F12" s="24" t="s">
        <v>196</v>
      </c>
      <c r="G12" s="25">
        <v>10</v>
      </c>
    </row>
    <row r="13" spans="1:7">
      <c r="A13" s="3"/>
      <c r="B13" s="3" t="s">
        <v>197</v>
      </c>
      <c r="C13" s="3" t="s">
        <v>198</v>
      </c>
      <c r="D13" s="23" t="s">
        <v>199</v>
      </c>
      <c r="E13" s="23"/>
      <c r="F13" s="24" t="s">
        <v>200</v>
      </c>
      <c r="G13" s="25">
        <v>8</v>
      </c>
    </row>
    <row r="14" spans="1:7">
      <c r="A14" s="3"/>
      <c r="B14" s="3"/>
      <c r="C14" s="3"/>
      <c r="D14" s="23" t="s">
        <v>201</v>
      </c>
      <c r="E14" s="23" t="s">
        <v>201</v>
      </c>
      <c r="F14" s="24" t="s">
        <v>202</v>
      </c>
      <c r="G14" s="25">
        <v>7</v>
      </c>
    </row>
    <row r="15" spans="1:7">
      <c r="A15" s="3"/>
      <c r="B15" s="3"/>
      <c r="C15" s="3" t="s">
        <v>203</v>
      </c>
      <c r="D15" s="23" t="s">
        <v>204</v>
      </c>
      <c r="E15" s="23" t="s">
        <v>204</v>
      </c>
      <c r="F15" s="24" t="s">
        <v>205</v>
      </c>
      <c r="G15" s="25">
        <v>7</v>
      </c>
    </row>
    <row r="16" spans="1:7">
      <c r="A16" s="3"/>
      <c r="B16" s="3"/>
      <c r="C16" s="3"/>
      <c r="D16" s="23" t="s">
        <v>206</v>
      </c>
      <c r="E16" s="23" t="s">
        <v>206</v>
      </c>
      <c r="F16" s="24" t="s">
        <v>207</v>
      </c>
      <c r="G16" s="25">
        <v>5</v>
      </c>
    </row>
    <row r="17" spans="1:7">
      <c r="A17" s="3"/>
      <c r="B17" s="3"/>
      <c r="C17" s="3" t="s">
        <v>208</v>
      </c>
      <c r="D17" s="23" t="s">
        <v>209</v>
      </c>
      <c r="E17" s="23" t="s">
        <v>209</v>
      </c>
      <c r="F17" s="26">
        <v>1</v>
      </c>
      <c r="G17" s="25">
        <v>7</v>
      </c>
    </row>
    <row r="18" spans="1:7">
      <c r="A18" s="3"/>
      <c r="B18" s="3"/>
      <c r="C18" s="3"/>
      <c r="D18" s="23" t="s">
        <v>210</v>
      </c>
      <c r="E18" s="23" t="s">
        <v>210</v>
      </c>
      <c r="F18" s="24" t="s">
        <v>211</v>
      </c>
      <c r="G18" s="25">
        <v>6</v>
      </c>
    </row>
    <row r="19" ht="28" customHeight="1" spans="1:7">
      <c r="A19" s="3"/>
      <c r="B19" s="3" t="s">
        <v>212</v>
      </c>
      <c r="C19" s="3" t="s">
        <v>213</v>
      </c>
      <c r="D19" s="23" t="s">
        <v>214</v>
      </c>
      <c r="E19" s="23"/>
      <c r="F19" s="27" t="s">
        <v>215</v>
      </c>
      <c r="G19" s="25">
        <v>7</v>
      </c>
    </row>
    <row r="20" spans="1:7">
      <c r="A20" s="3"/>
      <c r="B20" s="3"/>
      <c r="C20" s="3"/>
      <c r="D20" s="23" t="s">
        <v>216</v>
      </c>
      <c r="E20" s="23" t="s">
        <v>216</v>
      </c>
      <c r="F20" s="28">
        <v>1</v>
      </c>
      <c r="G20" s="25">
        <v>7</v>
      </c>
    </row>
    <row r="21" spans="1:7">
      <c r="A21" s="3"/>
      <c r="B21" s="3"/>
      <c r="C21" s="3"/>
      <c r="D21" s="23" t="s">
        <v>217</v>
      </c>
      <c r="E21" s="23" t="s">
        <v>217</v>
      </c>
      <c r="F21" s="24" t="s">
        <v>218</v>
      </c>
      <c r="G21" s="25">
        <v>6</v>
      </c>
    </row>
    <row r="22" spans="1:7">
      <c r="A22" s="3"/>
      <c r="B22" s="3" t="s">
        <v>219</v>
      </c>
      <c r="C22" s="3" t="s">
        <v>220</v>
      </c>
      <c r="D22" s="3" t="s">
        <v>221</v>
      </c>
      <c r="E22" s="3"/>
      <c r="F22" s="24" t="s">
        <v>222</v>
      </c>
      <c r="G22" s="25">
        <v>5</v>
      </c>
    </row>
    <row r="23" spans="1:7">
      <c r="A23" s="3"/>
      <c r="B23" s="3"/>
      <c r="C23" s="3"/>
      <c r="D23" s="29" t="s">
        <v>223</v>
      </c>
      <c r="E23" s="29"/>
      <c r="F23" s="24" t="s">
        <v>224</v>
      </c>
      <c r="G23" s="25">
        <v>5</v>
      </c>
    </row>
    <row r="27" ht="20.25" spans="1:7">
      <c r="A27" s="1" t="s">
        <v>225</v>
      </c>
      <c r="B27" s="1"/>
      <c r="C27" s="1"/>
      <c r="D27" s="1"/>
      <c r="E27" s="1"/>
      <c r="F27" s="1"/>
      <c r="G27" s="1"/>
    </row>
    <row r="28" ht="15.75" spans="1:7">
      <c r="A28" s="2" t="s">
        <v>171</v>
      </c>
      <c r="B28" s="2"/>
      <c r="C28" s="2"/>
      <c r="D28" s="2"/>
      <c r="E28" s="2"/>
      <c r="F28" s="2"/>
      <c r="G28" s="2"/>
    </row>
    <row r="29" spans="1:7">
      <c r="A29" s="3" t="s">
        <v>172</v>
      </c>
      <c r="B29" s="3"/>
      <c r="C29" s="3" t="s">
        <v>226</v>
      </c>
      <c r="D29" s="3"/>
      <c r="E29" s="3"/>
      <c r="F29" s="3"/>
      <c r="G29" s="3"/>
    </row>
    <row r="30" spans="1:7">
      <c r="A30" s="3" t="s">
        <v>174</v>
      </c>
      <c r="B30" s="3"/>
      <c r="C30" s="4" t="s">
        <v>175</v>
      </c>
      <c r="D30" s="5"/>
      <c r="E30" s="3" t="s">
        <v>176</v>
      </c>
      <c r="F30" s="4" t="s">
        <v>46</v>
      </c>
      <c r="G30" s="6"/>
    </row>
    <row r="31" spans="1:7">
      <c r="A31" s="7" t="s">
        <v>177</v>
      </c>
      <c r="B31" s="8"/>
      <c r="C31" s="9" t="s">
        <v>178</v>
      </c>
      <c r="D31" s="10"/>
      <c r="E31" s="11">
        <f>E32+E33</f>
        <v>580.07</v>
      </c>
      <c r="F31" s="11"/>
      <c r="G31" s="12" t="s">
        <v>179</v>
      </c>
    </row>
    <row r="32" spans="1:7">
      <c r="A32" s="13"/>
      <c r="B32" s="14"/>
      <c r="C32" s="15" t="s">
        <v>180</v>
      </c>
      <c r="D32" s="16"/>
      <c r="E32" s="11">
        <v>433.15</v>
      </c>
      <c r="F32" s="11"/>
      <c r="G32" s="17"/>
    </row>
    <row r="33" spans="1:7">
      <c r="A33" s="13"/>
      <c r="B33" s="14"/>
      <c r="C33" s="4" t="s">
        <v>181</v>
      </c>
      <c r="D33" s="6"/>
      <c r="E33" s="30">
        <v>146.92</v>
      </c>
      <c r="F33" s="11"/>
      <c r="G33" s="17"/>
    </row>
    <row r="34" spans="1:7">
      <c r="A34" s="18"/>
      <c r="B34" s="19"/>
      <c r="C34" s="4" t="s">
        <v>182</v>
      </c>
      <c r="D34" s="6"/>
      <c r="E34" s="20">
        <v>0</v>
      </c>
      <c r="F34" s="20"/>
      <c r="G34" s="21"/>
    </row>
    <row r="35" ht="90" customHeight="1" spans="1:7">
      <c r="A35" s="3" t="s">
        <v>183</v>
      </c>
      <c r="B35" s="31" t="s">
        <v>227</v>
      </c>
      <c r="C35" s="31"/>
      <c r="D35" s="31"/>
      <c r="E35" s="31"/>
      <c r="F35" s="31"/>
      <c r="G35" s="31"/>
    </row>
    <row r="36" ht="27" spans="1:7">
      <c r="A36" s="3" t="s">
        <v>185</v>
      </c>
      <c r="B36" s="3" t="s">
        <v>186</v>
      </c>
      <c r="C36" s="3" t="s">
        <v>187</v>
      </c>
      <c r="D36" s="3" t="s">
        <v>188</v>
      </c>
      <c r="E36" s="3"/>
      <c r="F36" s="3" t="s">
        <v>189</v>
      </c>
      <c r="G36" s="3" t="s">
        <v>190</v>
      </c>
    </row>
    <row r="37" spans="1:7">
      <c r="A37" s="3"/>
      <c r="B37" s="3" t="s">
        <v>191</v>
      </c>
      <c r="C37" s="3" t="s">
        <v>192</v>
      </c>
      <c r="D37" s="23" t="s">
        <v>228</v>
      </c>
      <c r="E37" s="23"/>
      <c r="F37" s="24" t="s">
        <v>229</v>
      </c>
      <c r="G37" s="25">
        <v>5</v>
      </c>
    </row>
    <row r="38" spans="1:7">
      <c r="A38" s="3"/>
      <c r="B38" s="3"/>
      <c r="C38" s="3"/>
      <c r="D38" s="23" t="s">
        <v>230</v>
      </c>
      <c r="E38" s="23"/>
      <c r="F38" s="24" t="s">
        <v>231</v>
      </c>
      <c r="G38" s="25">
        <v>7</v>
      </c>
    </row>
    <row r="39" spans="1:7">
      <c r="A39" s="3"/>
      <c r="B39" s="3"/>
      <c r="C39" s="3"/>
      <c r="D39" s="23" t="s">
        <v>232</v>
      </c>
      <c r="E39" s="23"/>
      <c r="F39" s="24" t="s">
        <v>233</v>
      </c>
      <c r="G39" s="25">
        <v>3</v>
      </c>
    </row>
    <row r="40" spans="1:7">
      <c r="A40" s="3"/>
      <c r="B40" s="3"/>
      <c r="C40" s="3"/>
      <c r="D40" s="23" t="s">
        <v>234</v>
      </c>
      <c r="E40" s="23"/>
      <c r="F40" s="24" t="s">
        <v>229</v>
      </c>
      <c r="G40" s="25">
        <v>5</v>
      </c>
    </row>
    <row r="41" spans="1:7">
      <c r="A41" s="3"/>
      <c r="B41" s="3" t="s">
        <v>197</v>
      </c>
      <c r="C41" s="3" t="s">
        <v>198</v>
      </c>
      <c r="D41" s="32" t="s">
        <v>235</v>
      </c>
      <c r="E41" s="33"/>
      <c r="F41" s="24" t="s">
        <v>236</v>
      </c>
      <c r="G41" s="25">
        <v>7</v>
      </c>
    </row>
    <row r="42" spans="1:7">
      <c r="A42" s="3"/>
      <c r="B42" s="3"/>
      <c r="C42" s="3"/>
      <c r="D42" s="32" t="s">
        <v>237</v>
      </c>
      <c r="E42" s="33" t="s">
        <v>237</v>
      </c>
      <c r="F42" s="24" t="s">
        <v>238</v>
      </c>
      <c r="G42" s="25">
        <v>5</v>
      </c>
    </row>
    <row r="43" spans="1:7">
      <c r="A43" s="3"/>
      <c r="B43" s="3"/>
      <c r="C43" s="3"/>
      <c r="D43" s="32" t="s">
        <v>239</v>
      </c>
      <c r="E43" s="33" t="s">
        <v>239</v>
      </c>
      <c r="F43" s="24" t="s">
        <v>240</v>
      </c>
      <c r="G43" s="25">
        <v>5</v>
      </c>
    </row>
    <row r="44" spans="1:7">
      <c r="A44" s="3"/>
      <c r="B44" s="3"/>
      <c r="C44" s="3" t="s">
        <v>203</v>
      </c>
      <c r="D44" s="32" t="s">
        <v>241</v>
      </c>
      <c r="E44" s="33"/>
      <c r="F44" s="24" t="s">
        <v>205</v>
      </c>
      <c r="G44" s="25">
        <v>6</v>
      </c>
    </row>
    <row r="45" spans="1:7">
      <c r="A45" s="3"/>
      <c r="B45" s="3"/>
      <c r="C45" s="3"/>
      <c r="D45" s="32" t="s">
        <v>242</v>
      </c>
      <c r="E45" s="33" t="s">
        <v>242</v>
      </c>
      <c r="F45" s="24" t="s">
        <v>205</v>
      </c>
      <c r="G45" s="25">
        <v>7</v>
      </c>
    </row>
    <row r="46" ht="27" spans="1:7">
      <c r="A46" s="3"/>
      <c r="B46" s="3"/>
      <c r="C46" s="34" t="s">
        <v>208</v>
      </c>
      <c r="D46" s="23" t="s">
        <v>243</v>
      </c>
      <c r="E46" s="23"/>
      <c r="F46" s="24" t="s">
        <v>244</v>
      </c>
      <c r="G46" s="25">
        <v>10</v>
      </c>
    </row>
    <row r="47" spans="1:7">
      <c r="A47" s="3"/>
      <c r="B47" s="3" t="s">
        <v>212</v>
      </c>
      <c r="C47" s="3" t="s">
        <v>213</v>
      </c>
      <c r="D47" s="32" t="s">
        <v>245</v>
      </c>
      <c r="E47" s="33"/>
      <c r="F47" s="24" t="s">
        <v>224</v>
      </c>
      <c r="G47" s="25">
        <v>10</v>
      </c>
    </row>
    <row r="48" ht="67.5" spans="1:7">
      <c r="A48" s="3"/>
      <c r="B48" s="3"/>
      <c r="C48" s="3"/>
      <c r="D48" s="32" t="s">
        <v>246</v>
      </c>
      <c r="E48" s="33" t="s">
        <v>246</v>
      </c>
      <c r="F48" s="24" t="s">
        <v>247</v>
      </c>
      <c r="G48" s="25">
        <v>10</v>
      </c>
    </row>
    <row r="49" spans="1:7">
      <c r="A49" s="3"/>
      <c r="B49" s="3" t="s">
        <v>219</v>
      </c>
      <c r="C49" s="3" t="s">
        <v>220</v>
      </c>
      <c r="D49" s="32" t="s">
        <v>248</v>
      </c>
      <c r="E49" s="33"/>
      <c r="F49" s="24" t="s">
        <v>224</v>
      </c>
      <c r="G49" s="25">
        <v>5</v>
      </c>
    </row>
    <row r="50" spans="1:7">
      <c r="A50" s="3"/>
      <c r="B50" s="3"/>
      <c r="C50" s="3"/>
      <c r="D50" s="32" t="s">
        <v>249</v>
      </c>
      <c r="E50" s="33" t="s">
        <v>249</v>
      </c>
      <c r="F50" s="24" t="s">
        <v>224</v>
      </c>
      <c r="G50" s="25">
        <v>5</v>
      </c>
    </row>
    <row r="52" spans="1:7">
      <c r="E52" s="35"/>
      <c r="F52" s="35"/>
    </row>
    <row r="53" spans="1:7">
      <c r="E53" s="36"/>
      <c r="F53" s="36"/>
    </row>
    <row r="54" ht="20.25" spans="1:7">
      <c r="A54" s="1" t="s">
        <v>250</v>
      </c>
      <c r="B54" s="1"/>
      <c r="C54" s="1"/>
      <c r="D54" s="1"/>
      <c r="E54" s="1"/>
      <c r="F54" s="1"/>
      <c r="G54" s="1"/>
    </row>
    <row r="55" ht="15.75" spans="1:7">
      <c r="A55" s="2" t="s">
        <v>171</v>
      </c>
      <c r="B55" s="2"/>
      <c r="C55" s="2"/>
      <c r="D55" s="2"/>
      <c r="E55" s="2"/>
      <c r="F55" s="2"/>
      <c r="G55" s="2"/>
    </row>
    <row r="56" spans="1:7">
      <c r="A56" s="3" t="s">
        <v>172</v>
      </c>
      <c r="B56" s="3"/>
      <c r="C56" s="3" t="s">
        <v>251</v>
      </c>
      <c r="D56" s="3"/>
      <c r="E56" s="3"/>
      <c r="F56" s="3"/>
      <c r="G56" s="3"/>
    </row>
    <row r="57" spans="1:7">
      <c r="A57" s="3" t="s">
        <v>174</v>
      </c>
      <c r="B57" s="3"/>
      <c r="C57" s="4" t="s">
        <v>175</v>
      </c>
      <c r="D57" s="5"/>
      <c r="E57" s="3" t="s">
        <v>176</v>
      </c>
      <c r="F57" s="4" t="s">
        <v>46</v>
      </c>
      <c r="G57" s="6"/>
    </row>
    <row r="58" spans="1:7">
      <c r="A58" s="7" t="s">
        <v>177</v>
      </c>
      <c r="B58" s="8"/>
      <c r="C58" s="9" t="s">
        <v>178</v>
      </c>
      <c r="D58" s="10"/>
      <c r="E58" s="11">
        <f>E59+E60</f>
        <v>6922.28</v>
      </c>
      <c r="F58" s="11"/>
      <c r="G58" s="12" t="s">
        <v>179</v>
      </c>
    </row>
    <row r="59" spans="1:7">
      <c r="A59" s="13"/>
      <c r="B59" s="14"/>
      <c r="C59" s="15" t="s">
        <v>180</v>
      </c>
      <c r="D59" s="16"/>
      <c r="E59" s="11">
        <v>5000</v>
      </c>
      <c r="F59" s="11"/>
      <c r="G59" s="17"/>
    </row>
    <row r="60" spans="1:7">
      <c r="A60" s="13"/>
      <c r="B60" s="14"/>
      <c r="C60" s="4" t="s">
        <v>181</v>
      </c>
      <c r="D60" s="6"/>
      <c r="E60" s="30">
        <v>1922.28</v>
      </c>
      <c r="F60" s="11"/>
      <c r="G60" s="17"/>
    </row>
    <row r="61" spans="1:7">
      <c r="A61" s="18"/>
      <c r="B61" s="19"/>
      <c r="C61" s="4" t="s">
        <v>182</v>
      </c>
      <c r="D61" s="6"/>
      <c r="E61" s="20">
        <v>0</v>
      </c>
      <c r="F61" s="20"/>
      <c r="G61" s="21"/>
    </row>
    <row r="62" ht="81" spans="1:7">
      <c r="A62" s="3" t="s">
        <v>183</v>
      </c>
      <c r="B62" s="31" t="s">
        <v>252</v>
      </c>
      <c r="C62" s="31"/>
      <c r="D62" s="31"/>
      <c r="E62" s="31"/>
      <c r="F62" s="31"/>
      <c r="G62" s="31"/>
    </row>
    <row r="63" ht="27" spans="1:7">
      <c r="A63" s="3" t="s">
        <v>185</v>
      </c>
      <c r="B63" s="3" t="s">
        <v>186</v>
      </c>
      <c r="C63" s="3" t="s">
        <v>187</v>
      </c>
      <c r="D63" s="3" t="s">
        <v>188</v>
      </c>
      <c r="E63" s="3"/>
      <c r="F63" s="3" t="s">
        <v>189</v>
      </c>
      <c r="G63" s="3" t="s">
        <v>190</v>
      </c>
    </row>
    <row r="64" spans="1:7">
      <c r="A64" s="3"/>
      <c r="B64" s="3" t="s">
        <v>191</v>
      </c>
      <c r="C64" s="3" t="s">
        <v>192</v>
      </c>
      <c r="D64" s="32" t="s">
        <v>253</v>
      </c>
      <c r="E64" s="33"/>
      <c r="F64" s="24" t="s">
        <v>254</v>
      </c>
      <c r="G64" s="25">
        <v>10</v>
      </c>
    </row>
    <row r="65" spans="1:7">
      <c r="A65" s="3"/>
      <c r="B65" s="3"/>
      <c r="C65" s="3"/>
      <c r="D65" s="32" t="s">
        <v>255</v>
      </c>
      <c r="E65" s="33" t="s">
        <v>255</v>
      </c>
      <c r="F65" s="24" t="s">
        <v>256</v>
      </c>
      <c r="G65" s="25">
        <v>3</v>
      </c>
    </row>
    <row r="66" spans="1:7">
      <c r="A66" s="3"/>
      <c r="B66" s="3"/>
      <c r="C66" s="3"/>
      <c r="D66" s="32" t="s">
        <v>257</v>
      </c>
      <c r="E66" s="33" t="s">
        <v>257</v>
      </c>
      <c r="F66" s="24" t="s">
        <v>258</v>
      </c>
      <c r="G66" s="25">
        <v>3</v>
      </c>
    </row>
    <row r="67" spans="1:7">
      <c r="A67" s="3"/>
      <c r="B67" s="3" t="s">
        <v>197</v>
      </c>
      <c r="C67" s="3" t="s">
        <v>198</v>
      </c>
      <c r="D67" s="32" t="s">
        <v>259</v>
      </c>
      <c r="E67" s="33"/>
      <c r="F67" s="24" t="s">
        <v>260</v>
      </c>
      <c r="G67" s="25">
        <v>4</v>
      </c>
    </row>
    <row r="68" spans="1:7">
      <c r="A68" s="3"/>
      <c r="B68" s="3"/>
      <c r="C68" s="3"/>
      <c r="D68" s="32" t="s">
        <v>261</v>
      </c>
      <c r="E68" s="33" t="s">
        <v>261</v>
      </c>
      <c r="F68" s="24" t="s">
        <v>262</v>
      </c>
      <c r="G68" s="25">
        <v>7</v>
      </c>
    </row>
    <row r="69" spans="1:7">
      <c r="A69" s="3"/>
      <c r="B69" s="3"/>
      <c r="C69" s="3"/>
      <c r="D69" s="32" t="s">
        <v>263</v>
      </c>
      <c r="E69" s="33" t="s">
        <v>263</v>
      </c>
      <c r="F69" s="24" t="s">
        <v>264</v>
      </c>
      <c r="G69" s="25">
        <v>6</v>
      </c>
    </row>
    <row r="70" spans="1:7">
      <c r="A70" s="3"/>
      <c r="B70" s="3"/>
      <c r="C70" s="3"/>
      <c r="D70" s="32" t="s">
        <v>265</v>
      </c>
      <c r="E70" s="33" t="s">
        <v>265</v>
      </c>
      <c r="F70" s="24" t="s">
        <v>266</v>
      </c>
      <c r="G70" s="25">
        <v>6</v>
      </c>
    </row>
    <row r="71" spans="1:7">
      <c r="A71" s="3"/>
      <c r="B71" s="3"/>
      <c r="C71" s="3"/>
      <c r="D71" s="32" t="s">
        <v>267</v>
      </c>
      <c r="E71" s="33" t="s">
        <v>267</v>
      </c>
      <c r="F71" s="24" t="s">
        <v>268</v>
      </c>
      <c r="G71" s="25">
        <v>1</v>
      </c>
    </row>
    <row r="72" spans="1:7">
      <c r="A72" s="3"/>
      <c r="B72" s="3"/>
      <c r="C72" s="3" t="s">
        <v>203</v>
      </c>
      <c r="D72" s="32" t="s">
        <v>269</v>
      </c>
      <c r="E72" s="33"/>
      <c r="F72" s="24" t="s">
        <v>224</v>
      </c>
      <c r="G72" s="25">
        <v>4</v>
      </c>
    </row>
    <row r="73" spans="1:7">
      <c r="A73" s="3"/>
      <c r="B73" s="3"/>
      <c r="C73" s="3"/>
      <c r="D73" s="32" t="s">
        <v>270</v>
      </c>
      <c r="E73" s="33" t="s">
        <v>270</v>
      </c>
      <c r="F73" s="24" t="s">
        <v>205</v>
      </c>
      <c r="G73" s="25">
        <v>6</v>
      </c>
    </row>
    <row r="74" spans="1:7">
      <c r="A74" s="3"/>
      <c r="B74" s="3"/>
      <c r="C74" s="37" t="s">
        <v>208</v>
      </c>
      <c r="D74" s="32" t="s">
        <v>271</v>
      </c>
      <c r="E74" s="33"/>
      <c r="F74" s="24" t="s">
        <v>205</v>
      </c>
      <c r="G74" s="25">
        <v>5</v>
      </c>
    </row>
    <row r="75" spans="1:7">
      <c r="A75" s="3"/>
      <c r="B75" s="3"/>
      <c r="C75" s="38"/>
      <c r="D75" s="32" t="s">
        <v>272</v>
      </c>
      <c r="E75" s="33"/>
      <c r="F75" s="24" t="s">
        <v>205</v>
      </c>
      <c r="G75" s="25">
        <v>6</v>
      </c>
    </row>
    <row r="76" ht="27" spans="1:7">
      <c r="A76" s="3"/>
      <c r="B76" s="3" t="s">
        <v>212</v>
      </c>
      <c r="C76" s="39" t="s">
        <v>273</v>
      </c>
      <c r="D76" s="32" t="s">
        <v>274</v>
      </c>
      <c r="E76" s="33"/>
      <c r="F76" s="24" t="s">
        <v>275</v>
      </c>
      <c r="G76" s="25">
        <v>7</v>
      </c>
    </row>
    <row r="77" spans="1:7">
      <c r="A77" s="3"/>
      <c r="B77" s="3"/>
      <c r="C77" s="37" t="s">
        <v>213</v>
      </c>
      <c r="D77" s="32" t="s">
        <v>276</v>
      </c>
      <c r="E77" s="33" t="s">
        <v>276</v>
      </c>
      <c r="F77" s="24" t="s">
        <v>275</v>
      </c>
      <c r="G77" s="25">
        <v>6</v>
      </c>
    </row>
    <row r="78" spans="1:7">
      <c r="A78" s="3"/>
      <c r="B78" s="3"/>
      <c r="C78" s="40"/>
      <c r="D78" s="32" t="s">
        <v>277</v>
      </c>
      <c r="E78" s="33" t="s">
        <v>277</v>
      </c>
      <c r="F78" s="24" t="s">
        <v>278</v>
      </c>
      <c r="G78" s="25">
        <v>6</v>
      </c>
    </row>
    <row r="79" spans="1:7">
      <c r="A79" s="3"/>
      <c r="B79" s="3" t="s">
        <v>219</v>
      </c>
      <c r="C79" s="3" t="s">
        <v>220</v>
      </c>
      <c r="D79" s="32" t="s">
        <v>279</v>
      </c>
      <c r="E79" s="33"/>
      <c r="F79" s="24" t="s">
        <v>222</v>
      </c>
      <c r="G79" s="25">
        <v>5</v>
      </c>
    </row>
    <row r="80" spans="1:7">
      <c r="A80" s="3"/>
      <c r="B80" s="3"/>
      <c r="C80" s="3"/>
      <c r="D80" s="32" t="s">
        <v>280</v>
      </c>
      <c r="E80" s="33" t="s">
        <v>280</v>
      </c>
      <c r="F80" s="24" t="s">
        <v>222</v>
      </c>
      <c r="G80" s="25">
        <v>5</v>
      </c>
    </row>
    <row r="84" ht="20.25" spans="1:7">
      <c r="A84" s="1" t="s">
        <v>281</v>
      </c>
      <c r="B84" s="1"/>
      <c r="C84" s="1"/>
      <c r="D84" s="1"/>
      <c r="E84" s="1"/>
      <c r="F84" s="1"/>
      <c r="G84" s="1"/>
    </row>
    <row r="85" ht="15.75" spans="1:7">
      <c r="A85" s="2" t="s">
        <v>171</v>
      </c>
      <c r="B85" s="2"/>
      <c r="C85" s="2"/>
      <c r="D85" s="2"/>
      <c r="E85" s="2"/>
      <c r="F85" s="2"/>
      <c r="G85" s="2"/>
    </row>
    <row r="86" spans="1:7">
      <c r="A86" s="3" t="s">
        <v>172</v>
      </c>
      <c r="B86" s="3"/>
      <c r="C86" s="3" t="s">
        <v>282</v>
      </c>
      <c r="D86" s="3"/>
      <c r="E86" s="3"/>
      <c r="F86" s="3"/>
      <c r="G86" s="3"/>
    </row>
    <row r="87" spans="1:7">
      <c r="A87" s="3" t="s">
        <v>174</v>
      </c>
      <c r="B87" s="3"/>
      <c r="C87" s="4" t="s">
        <v>175</v>
      </c>
      <c r="D87" s="5"/>
      <c r="E87" s="3" t="s">
        <v>176</v>
      </c>
      <c r="F87" s="4" t="s">
        <v>46</v>
      </c>
      <c r="G87" s="6"/>
    </row>
    <row r="88" spans="1:7">
      <c r="A88" s="7" t="s">
        <v>177</v>
      </c>
      <c r="B88" s="8"/>
      <c r="C88" s="9" t="s">
        <v>178</v>
      </c>
      <c r="D88" s="10"/>
      <c r="E88" s="11">
        <f>E89+E90</f>
        <v>657</v>
      </c>
      <c r="F88" s="11"/>
      <c r="G88" s="12" t="s">
        <v>179</v>
      </c>
    </row>
    <row r="89" spans="1:7">
      <c r="A89" s="13"/>
      <c r="B89" s="14"/>
      <c r="C89" s="15" t="s">
        <v>180</v>
      </c>
      <c r="D89" s="16"/>
      <c r="E89" s="11">
        <v>0</v>
      </c>
      <c r="F89" s="11"/>
      <c r="G89" s="17"/>
    </row>
    <row r="90" spans="1:7">
      <c r="A90" s="13"/>
      <c r="B90" s="14"/>
      <c r="C90" s="4" t="s">
        <v>181</v>
      </c>
      <c r="D90" s="6"/>
      <c r="E90" s="11">
        <v>657</v>
      </c>
      <c r="F90" s="11"/>
      <c r="G90" s="17"/>
    </row>
    <row r="91" spans="1:7">
      <c r="A91" s="18"/>
      <c r="B91" s="19"/>
      <c r="C91" s="4" t="s">
        <v>182</v>
      </c>
      <c r="D91" s="6"/>
      <c r="E91" s="20">
        <v>0</v>
      </c>
      <c r="F91" s="20"/>
      <c r="G91" s="21"/>
    </row>
    <row r="92" ht="81" spans="1:7">
      <c r="A92" s="3" t="s">
        <v>183</v>
      </c>
      <c r="B92" s="31" t="s">
        <v>283</v>
      </c>
      <c r="C92" s="31"/>
      <c r="D92" s="31"/>
      <c r="E92" s="31"/>
      <c r="F92" s="31"/>
      <c r="G92" s="31"/>
    </row>
    <row r="93" ht="27" spans="1:7">
      <c r="A93" s="3" t="s">
        <v>185</v>
      </c>
      <c r="B93" s="3" t="s">
        <v>186</v>
      </c>
      <c r="C93" s="3" t="s">
        <v>187</v>
      </c>
      <c r="D93" s="3" t="s">
        <v>188</v>
      </c>
      <c r="E93" s="3"/>
      <c r="F93" s="3" t="s">
        <v>189</v>
      </c>
      <c r="G93" s="3" t="s">
        <v>190</v>
      </c>
    </row>
    <row r="94" spans="1:7">
      <c r="A94" s="3"/>
      <c r="B94" s="3" t="s">
        <v>197</v>
      </c>
      <c r="C94" s="3" t="s">
        <v>198</v>
      </c>
      <c r="D94" s="32" t="s">
        <v>284</v>
      </c>
      <c r="E94" s="33"/>
      <c r="F94" s="24" t="s">
        <v>264</v>
      </c>
      <c r="G94" s="25">
        <v>5</v>
      </c>
    </row>
    <row r="95" spans="1:7">
      <c r="A95" s="3"/>
      <c r="B95" s="3"/>
      <c r="C95" s="3"/>
      <c r="D95" s="32" t="s">
        <v>285</v>
      </c>
      <c r="E95" s="33" t="s">
        <v>285</v>
      </c>
      <c r="F95" s="24" t="s">
        <v>286</v>
      </c>
      <c r="G95" s="25">
        <v>5</v>
      </c>
    </row>
    <row r="96" spans="1:7">
      <c r="A96" s="3"/>
      <c r="B96" s="3"/>
      <c r="C96" s="3"/>
      <c r="D96" s="32" t="s">
        <v>259</v>
      </c>
      <c r="E96" s="33" t="s">
        <v>259</v>
      </c>
      <c r="F96" s="24" t="s">
        <v>287</v>
      </c>
      <c r="G96" s="25">
        <v>4</v>
      </c>
    </row>
    <row r="97" spans="1:7">
      <c r="A97" s="3"/>
      <c r="B97" s="3"/>
      <c r="C97" s="3"/>
      <c r="D97" s="32" t="s">
        <v>288</v>
      </c>
      <c r="E97" s="33" t="s">
        <v>288</v>
      </c>
      <c r="F97" s="24" t="s">
        <v>289</v>
      </c>
      <c r="G97" s="25">
        <v>4</v>
      </c>
    </row>
    <row r="98" spans="1:7">
      <c r="A98" s="3"/>
      <c r="B98" s="3"/>
      <c r="C98" s="3"/>
      <c r="D98" s="32" t="s">
        <v>290</v>
      </c>
      <c r="E98" s="33" t="s">
        <v>290</v>
      </c>
      <c r="F98" s="24" t="s">
        <v>291</v>
      </c>
      <c r="G98" s="25">
        <v>4</v>
      </c>
    </row>
    <row r="99" spans="1:7">
      <c r="A99" s="3"/>
      <c r="B99" s="3"/>
      <c r="C99" s="3" t="s">
        <v>203</v>
      </c>
      <c r="D99" s="32" t="s">
        <v>204</v>
      </c>
      <c r="E99" s="33" t="s">
        <v>204</v>
      </c>
      <c r="F99" s="24" t="s">
        <v>224</v>
      </c>
      <c r="G99" s="25">
        <v>5</v>
      </c>
    </row>
    <row r="100" spans="1:7">
      <c r="A100" s="3"/>
      <c r="B100" s="3"/>
      <c r="C100" s="3"/>
      <c r="D100" s="32" t="s">
        <v>292</v>
      </c>
      <c r="E100" s="33" t="s">
        <v>292</v>
      </c>
      <c r="F100" s="24" t="s">
        <v>293</v>
      </c>
      <c r="G100" s="25">
        <v>3</v>
      </c>
    </row>
    <row r="101" spans="1:7">
      <c r="A101" s="3"/>
      <c r="B101" s="3"/>
      <c r="C101" s="3"/>
      <c r="D101" s="32" t="s">
        <v>294</v>
      </c>
      <c r="E101" s="33" t="s">
        <v>294</v>
      </c>
      <c r="F101" s="24" t="s">
        <v>266</v>
      </c>
      <c r="G101" s="25">
        <v>3</v>
      </c>
    </row>
    <row r="102" spans="1:7">
      <c r="A102" s="3"/>
      <c r="B102" s="3"/>
      <c r="C102" s="3"/>
      <c r="D102" s="32" t="s">
        <v>295</v>
      </c>
      <c r="E102" s="33" t="s">
        <v>295</v>
      </c>
      <c r="F102" s="24" t="s">
        <v>296</v>
      </c>
      <c r="G102" s="25">
        <v>3</v>
      </c>
    </row>
    <row r="103" spans="1:7">
      <c r="A103" s="3"/>
      <c r="B103" s="3"/>
      <c r="C103" s="3"/>
      <c r="D103" s="32" t="s">
        <v>297</v>
      </c>
      <c r="E103" s="33" t="s">
        <v>297</v>
      </c>
      <c r="F103" s="24" t="s">
        <v>224</v>
      </c>
      <c r="G103" s="25">
        <v>4</v>
      </c>
    </row>
    <row r="104" spans="1:7">
      <c r="A104" s="3"/>
      <c r="B104" s="3"/>
      <c r="C104" s="3" t="s">
        <v>208</v>
      </c>
      <c r="D104" s="32" t="s">
        <v>298</v>
      </c>
      <c r="E104" s="33"/>
      <c r="F104" s="24" t="s">
        <v>205</v>
      </c>
      <c r="G104" s="25">
        <v>10</v>
      </c>
    </row>
    <row r="105" spans="1:7">
      <c r="A105" s="3"/>
      <c r="B105" s="3" t="s">
        <v>212</v>
      </c>
      <c r="C105" s="3" t="s">
        <v>213</v>
      </c>
      <c r="D105" s="32" t="s">
        <v>299</v>
      </c>
      <c r="E105" s="33" t="s">
        <v>299</v>
      </c>
      <c r="F105" s="24" t="s">
        <v>300</v>
      </c>
      <c r="G105" s="25">
        <v>10</v>
      </c>
    </row>
    <row r="106" spans="1:7">
      <c r="A106" s="3"/>
      <c r="B106" s="3"/>
      <c r="C106" s="3"/>
      <c r="D106" s="32" t="s">
        <v>301</v>
      </c>
      <c r="E106" s="33" t="s">
        <v>301</v>
      </c>
      <c r="F106" s="24" t="s">
        <v>302</v>
      </c>
      <c r="G106" s="25">
        <v>10</v>
      </c>
    </row>
    <row r="107" spans="1:7">
      <c r="A107" s="3"/>
      <c r="B107" s="3"/>
      <c r="C107" s="3"/>
      <c r="D107" s="32" t="s">
        <v>303</v>
      </c>
      <c r="E107" s="33" t="s">
        <v>303</v>
      </c>
      <c r="F107" s="24" t="s">
        <v>304</v>
      </c>
      <c r="G107" s="25">
        <v>10</v>
      </c>
    </row>
    <row r="108" spans="1:7">
      <c r="A108" s="3"/>
      <c r="B108" s="3" t="s">
        <v>219</v>
      </c>
      <c r="C108" s="3" t="s">
        <v>220</v>
      </c>
      <c r="D108" s="32" t="s">
        <v>305</v>
      </c>
      <c r="E108" s="33" t="s">
        <v>305</v>
      </c>
      <c r="F108" s="24" t="s">
        <v>222</v>
      </c>
      <c r="G108" s="25">
        <v>5</v>
      </c>
    </row>
    <row r="109" spans="1:7">
      <c r="A109" s="3"/>
      <c r="B109" s="3"/>
      <c r="C109" s="3"/>
      <c r="D109" s="32" t="s">
        <v>306</v>
      </c>
      <c r="E109" s="33" t="s">
        <v>306</v>
      </c>
      <c r="F109" s="24" t="s">
        <v>222</v>
      </c>
      <c r="G109" s="25">
        <v>5</v>
      </c>
    </row>
    <row r="113" ht="20.25" spans="1:7">
      <c r="A113" s="1" t="s">
        <v>281</v>
      </c>
      <c r="B113" s="1"/>
      <c r="C113" s="1"/>
      <c r="D113" s="1"/>
      <c r="E113" s="1"/>
      <c r="F113" s="1"/>
      <c r="G113" s="1"/>
    </row>
    <row r="114" ht="15.75" spans="1:7">
      <c r="A114" s="2" t="s">
        <v>171</v>
      </c>
      <c r="B114" s="2"/>
      <c r="C114" s="2"/>
      <c r="D114" s="2"/>
      <c r="E114" s="2"/>
      <c r="F114" s="2"/>
      <c r="G114" s="2"/>
    </row>
    <row r="115" spans="1:7">
      <c r="A115" s="3" t="s">
        <v>172</v>
      </c>
      <c r="B115" s="3"/>
      <c r="C115" s="3" t="s">
        <v>282</v>
      </c>
      <c r="D115" s="3"/>
      <c r="E115" s="3"/>
      <c r="F115" s="3"/>
      <c r="G115" s="3"/>
    </row>
    <row r="116" spans="1:7">
      <c r="A116" s="3" t="s">
        <v>174</v>
      </c>
      <c r="B116" s="3"/>
      <c r="C116" s="4" t="s">
        <v>175</v>
      </c>
      <c r="D116" s="5"/>
      <c r="E116" s="3" t="s">
        <v>176</v>
      </c>
      <c r="F116" s="4" t="s">
        <v>46</v>
      </c>
      <c r="G116" s="6"/>
    </row>
    <row r="117" spans="1:7">
      <c r="A117" s="7" t="s">
        <v>177</v>
      </c>
      <c r="B117" s="8"/>
      <c r="C117" s="9" t="s">
        <v>178</v>
      </c>
      <c r="D117" s="10"/>
      <c r="E117" s="11">
        <f>E118+E119</f>
        <v>928</v>
      </c>
      <c r="F117" s="11"/>
      <c r="G117" s="12" t="s">
        <v>179</v>
      </c>
    </row>
    <row r="118" spans="1:7">
      <c r="A118" s="13"/>
      <c r="B118" s="14"/>
      <c r="C118" s="15" t="s">
        <v>180</v>
      </c>
      <c r="D118" s="16"/>
      <c r="E118" s="11">
        <v>928</v>
      </c>
      <c r="F118" s="11"/>
      <c r="G118" s="17"/>
    </row>
    <row r="119" spans="1:7">
      <c r="A119" s="13"/>
      <c r="B119" s="14"/>
      <c r="C119" s="4" t="s">
        <v>181</v>
      </c>
      <c r="D119" s="6"/>
      <c r="E119" s="20">
        <v>0</v>
      </c>
      <c r="F119" s="20"/>
      <c r="G119" s="17"/>
    </row>
    <row r="120" spans="1:7">
      <c r="A120" s="18"/>
      <c r="B120" s="19"/>
      <c r="C120" s="4" t="s">
        <v>182</v>
      </c>
      <c r="D120" s="6"/>
      <c r="E120" s="20">
        <v>0</v>
      </c>
      <c r="F120" s="20"/>
      <c r="G120" s="21"/>
    </row>
    <row r="121" ht="81" spans="1:7">
      <c r="A121" s="3" t="s">
        <v>183</v>
      </c>
      <c r="B121" s="31" t="s">
        <v>307</v>
      </c>
      <c r="C121" s="31"/>
      <c r="D121" s="31"/>
      <c r="E121" s="31"/>
      <c r="F121" s="31"/>
      <c r="G121" s="31"/>
    </row>
    <row r="122" ht="27" spans="1:7">
      <c r="A122" s="3" t="s">
        <v>185</v>
      </c>
      <c r="B122" s="3" t="s">
        <v>186</v>
      </c>
      <c r="C122" s="3" t="s">
        <v>187</v>
      </c>
      <c r="D122" s="3" t="s">
        <v>188</v>
      </c>
      <c r="E122" s="3"/>
      <c r="F122" s="3" t="s">
        <v>189</v>
      </c>
      <c r="G122" s="3" t="s">
        <v>190</v>
      </c>
    </row>
    <row r="123" spans="1:7">
      <c r="A123" s="3"/>
      <c r="B123" s="3" t="s">
        <v>197</v>
      </c>
      <c r="C123" s="3" t="s">
        <v>198</v>
      </c>
      <c r="D123" s="32" t="s">
        <v>308</v>
      </c>
      <c r="E123" s="33"/>
      <c r="F123" s="24" t="s">
        <v>309</v>
      </c>
      <c r="G123" s="25">
        <v>5</v>
      </c>
    </row>
    <row r="124" spans="1:7">
      <c r="A124" s="3"/>
      <c r="B124" s="3"/>
      <c r="C124" s="3"/>
      <c r="D124" s="32" t="s">
        <v>310</v>
      </c>
      <c r="E124" s="33"/>
      <c r="F124" s="24" t="s">
        <v>286</v>
      </c>
      <c r="G124" s="25">
        <v>5</v>
      </c>
    </row>
    <row r="125" spans="1:7">
      <c r="A125" s="3"/>
      <c r="B125" s="3"/>
      <c r="C125" s="3"/>
      <c r="D125" s="32" t="s">
        <v>259</v>
      </c>
      <c r="E125" s="33"/>
      <c r="F125" s="24" t="s">
        <v>287</v>
      </c>
      <c r="G125" s="25">
        <v>5</v>
      </c>
    </row>
    <row r="126" spans="1:7">
      <c r="A126" s="3"/>
      <c r="B126" s="3"/>
      <c r="C126" s="3"/>
      <c r="D126" s="32" t="s">
        <v>288</v>
      </c>
      <c r="E126" s="33"/>
      <c r="F126" s="24" t="s">
        <v>296</v>
      </c>
      <c r="G126" s="25">
        <v>5</v>
      </c>
    </row>
    <row r="127" spans="1:7">
      <c r="A127" s="3"/>
      <c r="B127" s="3"/>
      <c r="C127" s="3"/>
      <c r="D127" s="32" t="s">
        <v>290</v>
      </c>
      <c r="E127" s="33"/>
      <c r="F127" s="24" t="s">
        <v>266</v>
      </c>
      <c r="G127" s="25">
        <v>5</v>
      </c>
    </row>
    <row r="128" spans="1:7">
      <c r="A128" s="3"/>
      <c r="B128" s="3"/>
      <c r="C128" s="3" t="s">
        <v>203</v>
      </c>
      <c r="D128" s="32" t="s">
        <v>292</v>
      </c>
      <c r="E128" s="33"/>
      <c r="F128" s="24" t="s">
        <v>293</v>
      </c>
      <c r="G128" s="25">
        <v>5</v>
      </c>
    </row>
    <row r="129" spans="1:7">
      <c r="A129" s="3"/>
      <c r="B129" s="3"/>
      <c r="C129" s="3"/>
      <c r="D129" s="32" t="s">
        <v>311</v>
      </c>
      <c r="E129" s="33"/>
      <c r="F129" s="24" t="s">
        <v>289</v>
      </c>
      <c r="G129" s="25">
        <v>5</v>
      </c>
    </row>
    <row r="130" spans="1:7">
      <c r="A130" s="3"/>
      <c r="B130" s="3"/>
      <c r="C130" s="3"/>
      <c r="D130" s="32" t="s">
        <v>297</v>
      </c>
      <c r="E130" s="33"/>
      <c r="F130" s="24" t="s">
        <v>224</v>
      </c>
      <c r="G130" s="25">
        <v>5</v>
      </c>
    </row>
    <row r="131" spans="1:7">
      <c r="A131" s="3"/>
      <c r="B131" s="3"/>
      <c r="C131" s="3" t="s">
        <v>208</v>
      </c>
      <c r="D131" s="23" t="s">
        <v>298</v>
      </c>
      <c r="E131" s="23"/>
      <c r="F131" s="24" t="s">
        <v>205</v>
      </c>
      <c r="G131" s="25">
        <v>10</v>
      </c>
    </row>
    <row r="132" spans="1:7">
      <c r="A132" s="3"/>
      <c r="B132" s="3" t="s">
        <v>212</v>
      </c>
      <c r="C132" s="3" t="s">
        <v>213</v>
      </c>
      <c r="D132" s="32" t="s">
        <v>299</v>
      </c>
      <c r="E132" s="33"/>
      <c r="F132" s="24" t="s">
        <v>300</v>
      </c>
      <c r="G132" s="25">
        <v>10</v>
      </c>
    </row>
    <row r="133" spans="1:7">
      <c r="A133" s="3"/>
      <c r="B133" s="3"/>
      <c r="C133" s="3"/>
      <c r="D133" s="32" t="s">
        <v>301</v>
      </c>
      <c r="E133" s="33"/>
      <c r="F133" s="24" t="s">
        <v>302</v>
      </c>
      <c r="G133" s="25">
        <v>10</v>
      </c>
    </row>
    <row r="134" spans="1:7">
      <c r="A134" s="3"/>
      <c r="B134" s="3"/>
      <c r="C134" s="3"/>
      <c r="D134" s="32" t="s">
        <v>303</v>
      </c>
      <c r="E134" s="33"/>
      <c r="F134" s="24" t="s">
        <v>304</v>
      </c>
      <c r="G134" s="25">
        <v>10</v>
      </c>
    </row>
    <row r="135" spans="1:7">
      <c r="A135" s="3"/>
      <c r="B135" s="3" t="s">
        <v>219</v>
      </c>
      <c r="C135" s="3" t="s">
        <v>220</v>
      </c>
      <c r="D135" s="32" t="s">
        <v>305</v>
      </c>
      <c r="E135" s="33"/>
      <c r="F135" s="24" t="s">
        <v>222</v>
      </c>
      <c r="G135" s="25">
        <v>5</v>
      </c>
    </row>
    <row r="136" spans="1:7">
      <c r="A136" s="3"/>
      <c r="B136" s="3"/>
      <c r="C136" s="3"/>
      <c r="D136" s="32" t="s">
        <v>280</v>
      </c>
      <c r="E136" s="33"/>
      <c r="F136" s="24" t="s">
        <v>222</v>
      </c>
      <c r="G136" s="25">
        <v>5</v>
      </c>
    </row>
    <row r="140" ht="45" customHeight="1" spans="1:7">
      <c r="A140" s="1" t="s">
        <v>312</v>
      </c>
      <c r="B140" s="1"/>
      <c r="C140" s="1"/>
      <c r="D140" s="1"/>
      <c r="E140" s="1"/>
      <c r="F140" s="1"/>
      <c r="G140" s="1"/>
    </row>
    <row r="141" ht="15.75" spans="1:7">
      <c r="A141" s="2" t="s">
        <v>171</v>
      </c>
      <c r="B141" s="2"/>
      <c r="C141" s="2"/>
      <c r="D141" s="2"/>
      <c r="E141" s="2"/>
      <c r="F141" s="2"/>
      <c r="G141" s="2"/>
    </row>
    <row r="142" spans="1:7">
      <c r="A142" s="3" t="s">
        <v>172</v>
      </c>
      <c r="B142" s="3"/>
      <c r="C142" s="3" t="s">
        <v>313</v>
      </c>
      <c r="D142" s="3"/>
      <c r="E142" s="3"/>
      <c r="F142" s="3"/>
      <c r="G142" s="3"/>
    </row>
    <row r="143" spans="1:7">
      <c r="A143" s="3" t="s">
        <v>174</v>
      </c>
      <c r="B143" s="3"/>
      <c r="C143" s="4" t="s">
        <v>175</v>
      </c>
      <c r="D143" s="5"/>
      <c r="E143" s="3" t="s">
        <v>176</v>
      </c>
      <c r="F143" s="4" t="s">
        <v>46</v>
      </c>
      <c r="G143" s="6"/>
    </row>
    <row r="144" spans="1:7">
      <c r="A144" s="7" t="s">
        <v>177</v>
      </c>
      <c r="B144" s="8"/>
      <c r="C144" s="9" t="s">
        <v>178</v>
      </c>
      <c r="D144" s="10"/>
      <c r="E144" s="11">
        <f>E145+E146</f>
        <v>8500</v>
      </c>
      <c r="F144" s="11"/>
      <c r="G144" s="12" t="s">
        <v>179</v>
      </c>
    </row>
    <row r="145" spans="1:7">
      <c r="A145" s="13"/>
      <c r="B145" s="14"/>
      <c r="C145" s="15" t="s">
        <v>180</v>
      </c>
      <c r="D145" s="16"/>
      <c r="E145" s="11">
        <v>8500</v>
      </c>
      <c r="F145" s="11"/>
      <c r="G145" s="17"/>
    </row>
    <row r="146" spans="1:7">
      <c r="A146" s="13"/>
      <c r="B146" s="14"/>
      <c r="C146" s="4" t="s">
        <v>181</v>
      </c>
      <c r="D146" s="6"/>
      <c r="E146" s="20">
        <v>0</v>
      </c>
      <c r="F146" s="20"/>
      <c r="G146" s="17"/>
    </row>
    <row r="147" spans="1:7">
      <c r="A147" s="18"/>
      <c r="B147" s="19"/>
      <c r="C147" s="4" t="s">
        <v>182</v>
      </c>
      <c r="D147" s="6"/>
      <c r="E147" s="20">
        <v>0</v>
      </c>
      <c r="F147" s="20"/>
      <c r="G147" s="21"/>
    </row>
    <row r="148" ht="81" spans="1:7">
      <c r="A148" s="3" t="s">
        <v>183</v>
      </c>
      <c r="B148" s="31" t="s">
        <v>314</v>
      </c>
      <c r="C148" s="31"/>
      <c r="D148" s="31"/>
      <c r="E148" s="31"/>
      <c r="F148" s="31"/>
      <c r="G148" s="31"/>
    </row>
    <row r="149" ht="27" spans="1:7">
      <c r="A149" s="3" t="s">
        <v>185</v>
      </c>
      <c r="B149" s="3" t="s">
        <v>186</v>
      </c>
      <c r="C149" s="3" t="s">
        <v>187</v>
      </c>
      <c r="D149" s="3" t="s">
        <v>188</v>
      </c>
      <c r="E149" s="3"/>
      <c r="F149" s="3" t="s">
        <v>189</v>
      </c>
      <c r="G149" s="3" t="s">
        <v>190</v>
      </c>
    </row>
    <row r="150" spans="1:7">
      <c r="A150" s="3"/>
      <c r="B150" s="41" t="s">
        <v>191</v>
      </c>
      <c r="C150" s="41" t="s">
        <v>192</v>
      </c>
      <c r="D150" s="32" t="s">
        <v>315</v>
      </c>
      <c r="E150" s="33"/>
      <c r="F150" s="24" t="s">
        <v>316</v>
      </c>
      <c r="G150" s="25">
        <v>8</v>
      </c>
    </row>
    <row r="151" spans="1:7">
      <c r="A151" s="3"/>
      <c r="B151" s="42"/>
      <c r="C151" s="42" t="s">
        <v>192</v>
      </c>
      <c r="D151" s="32" t="s">
        <v>317</v>
      </c>
      <c r="E151" s="33"/>
      <c r="F151" s="24" t="s">
        <v>318</v>
      </c>
      <c r="G151" s="25">
        <v>6</v>
      </c>
    </row>
    <row r="152" spans="1:7">
      <c r="A152" s="3"/>
      <c r="B152" s="43"/>
      <c r="C152" s="43" t="s">
        <v>192</v>
      </c>
      <c r="D152" s="32" t="s">
        <v>319</v>
      </c>
      <c r="E152" s="33"/>
      <c r="F152" s="24" t="s">
        <v>320</v>
      </c>
      <c r="G152" s="25">
        <v>6</v>
      </c>
    </row>
    <row r="153" spans="1:7">
      <c r="A153" s="3"/>
      <c r="B153" s="3" t="s">
        <v>197</v>
      </c>
      <c r="C153" s="3" t="s">
        <v>198</v>
      </c>
      <c r="D153" s="32" t="s">
        <v>321</v>
      </c>
      <c r="E153" s="33" t="s">
        <v>321</v>
      </c>
      <c r="F153" s="24" t="s">
        <v>322</v>
      </c>
      <c r="G153" s="25">
        <v>8</v>
      </c>
    </row>
    <row r="154" spans="1:7">
      <c r="A154" s="3"/>
      <c r="B154" s="3"/>
      <c r="C154" s="3"/>
      <c r="D154" s="32" t="s">
        <v>323</v>
      </c>
      <c r="E154" s="33" t="s">
        <v>323</v>
      </c>
      <c r="F154" s="24" t="s">
        <v>324</v>
      </c>
      <c r="G154" s="25">
        <v>9</v>
      </c>
    </row>
    <row r="155" spans="1:7">
      <c r="A155" s="3"/>
      <c r="B155" s="3"/>
      <c r="C155" s="3" t="s">
        <v>203</v>
      </c>
      <c r="D155" s="32" t="s">
        <v>325</v>
      </c>
      <c r="E155" s="33" t="s">
        <v>325</v>
      </c>
      <c r="F155" s="24" t="s">
        <v>224</v>
      </c>
      <c r="G155" s="25">
        <v>5</v>
      </c>
    </row>
    <row r="156" spans="1:7">
      <c r="A156" s="3"/>
      <c r="B156" s="3"/>
      <c r="C156" s="3"/>
      <c r="D156" s="32" t="s">
        <v>326</v>
      </c>
      <c r="E156" s="33" t="s">
        <v>326</v>
      </c>
      <c r="F156" s="24" t="s">
        <v>224</v>
      </c>
      <c r="G156" s="25">
        <v>5</v>
      </c>
    </row>
    <row r="157" spans="1:7">
      <c r="A157" s="3"/>
      <c r="B157" s="3"/>
      <c r="C157" s="37" t="s">
        <v>208</v>
      </c>
      <c r="D157" s="32" t="s">
        <v>327</v>
      </c>
      <c r="E157" s="33"/>
      <c r="F157" s="24" t="s">
        <v>205</v>
      </c>
      <c r="G157" s="25">
        <v>5</v>
      </c>
    </row>
    <row r="158" spans="1:7">
      <c r="A158" s="3"/>
      <c r="B158" s="3"/>
      <c r="C158" s="44"/>
      <c r="D158" s="32" t="s">
        <v>328</v>
      </c>
      <c r="E158" s="33"/>
      <c r="F158" s="24" t="s">
        <v>205</v>
      </c>
      <c r="G158" s="25">
        <v>4</v>
      </c>
    </row>
    <row r="159" spans="1:7">
      <c r="A159" s="3"/>
      <c r="B159" s="3"/>
      <c r="C159" s="40"/>
      <c r="D159" s="32" t="s">
        <v>329</v>
      </c>
      <c r="E159" s="33"/>
      <c r="F159" s="24" t="s">
        <v>205</v>
      </c>
      <c r="G159" s="25">
        <v>4</v>
      </c>
    </row>
    <row r="160" ht="27" spans="1:7">
      <c r="A160" s="3"/>
      <c r="B160" s="3" t="s">
        <v>212</v>
      </c>
      <c r="C160" s="3" t="s">
        <v>213</v>
      </c>
      <c r="D160" s="32" t="s">
        <v>330</v>
      </c>
      <c r="E160" s="33"/>
      <c r="F160" s="24" t="s">
        <v>296</v>
      </c>
      <c r="G160" s="25">
        <v>20</v>
      </c>
    </row>
    <row r="161" spans="1:7">
      <c r="A161" s="3"/>
      <c r="B161" s="3" t="s">
        <v>219</v>
      </c>
      <c r="C161" s="3" t="s">
        <v>220</v>
      </c>
      <c r="D161" s="32" t="s">
        <v>331</v>
      </c>
      <c r="E161" s="33" t="s">
        <v>331</v>
      </c>
      <c r="F161" s="24" t="s">
        <v>332</v>
      </c>
      <c r="G161" s="25">
        <v>5</v>
      </c>
    </row>
    <row r="162" spans="1:7">
      <c r="A162" s="3"/>
      <c r="B162" s="3"/>
      <c r="C162" s="3"/>
      <c r="D162" s="32" t="s">
        <v>333</v>
      </c>
      <c r="E162" s="33" t="s">
        <v>333</v>
      </c>
      <c r="F162" s="24" t="s">
        <v>224</v>
      </c>
      <c r="G162" s="25">
        <v>5</v>
      </c>
    </row>
    <row r="166" ht="20.25" spans="1:7">
      <c r="A166" s="1" t="s">
        <v>334</v>
      </c>
      <c r="B166" s="1"/>
      <c r="C166" s="1"/>
      <c r="D166" s="1"/>
      <c r="E166" s="1"/>
      <c r="F166" s="1"/>
      <c r="G166" s="1"/>
    </row>
    <row r="167" ht="15.75" spans="1:7">
      <c r="A167" s="2" t="s">
        <v>171</v>
      </c>
      <c r="B167" s="2"/>
      <c r="C167" s="2"/>
      <c r="D167" s="2"/>
      <c r="E167" s="2"/>
      <c r="F167" s="2"/>
      <c r="G167" s="2"/>
    </row>
    <row r="168" spans="1:7">
      <c r="A168" s="3" t="s">
        <v>172</v>
      </c>
      <c r="B168" s="3"/>
      <c r="C168" s="3" t="s">
        <v>335</v>
      </c>
      <c r="D168" s="3"/>
      <c r="E168" s="3"/>
      <c r="F168" s="3"/>
      <c r="G168" s="3"/>
    </row>
    <row r="169" spans="1:7">
      <c r="A169" s="3" t="s">
        <v>174</v>
      </c>
      <c r="B169" s="3"/>
      <c r="C169" s="4" t="s">
        <v>175</v>
      </c>
      <c r="D169" s="5"/>
      <c r="E169" s="3" t="s">
        <v>176</v>
      </c>
      <c r="F169" s="4" t="s">
        <v>46</v>
      </c>
      <c r="G169" s="6"/>
    </row>
    <row r="170" spans="1:7">
      <c r="A170" s="7" t="s">
        <v>177</v>
      </c>
      <c r="B170" s="8"/>
      <c r="C170" s="9" t="s">
        <v>178</v>
      </c>
      <c r="D170" s="10"/>
      <c r="E170" s="11">
        <f>E171+E173+E172</f>
        <v>4358.49</v>
      </c>
      <c r="F170" s="11"/>
      <c r="G170" s="12" t="s">
        <v>179</v>
      </c>
    </row>
    <row r="171" spans="1:7">
      <c r="A171" s="13"/>
      <c r="B171" s="14"/>
      <c r="C171" s="15" t="s">
        <v>180</v>
      </c>
      <c r="D171" s="16"/>
      <c r="E171" s="11">
        <v>0</v>
      </c>
      <c r="F171" s="11"/>
      <c r="G171" s="17"/>
    </row>
    <row r="172" spans="1:7">
      <c r="A172" s="13"/>
      <c r="B172" s="14"/>
      <c r="C172" s="4" t="s">
        <v>181</v>
      </c>
      <c r="D172" s="6"/>
      <c r="E172" s="11">
        <v>0</v>
      </c>
      <c r="F172" s="11"/>
      <c r="G172" s="17"/>
    </row>
    <row r="173" spans="1:7">
      <c r="A173" s="18"/>
      <c r="B173" s="19"/>
      <c r="C173" s="4" t="s">
        <v>182</v>
      </c>
      <c r="D173" s="6"/>
      <c r="E173" s="11">
        <v>4358.49</v>
      </c>
      <c r="F173" s="11"/>
      <c r="G173" s="21"/>
    </row>
    <row r="174" ht="81" spans="1:7">
      <c r="A174" s="3" t="s">
        <v>183</v>
      </c>
      <c r="B174" s="31" t="s">
        <v>336</v>
      </c>
      <c r="C174" s="31"/>
      <c r="D174" s="31"/>
      <c r="E174" s="31"/>
      <c r="F174" s="31"/>
      <c r="G174" s="31"/>
    </row>
    <row r="175" ht="27" spans="1:7">
      <c r="A175" s="3" t="s">
        <v>185</v>
      </c>
      <c r="B175" s="3" t="s">
        <v>186</v>
      </c>
      <c r="C175" s="3" t="s">
        <v>187</v>
      </c>
      <c r="D175" s="3" t="s">
        <v>188</v>
      </c>
      <c r="E175" s="3"/>
      <c r="F175" s="3" t="s">
        <v>189</v>
      </c>
      <c r="G175" s="3" t="s">
        <v>190</v>
      </c>
    </row>
    <row r="176" spans="1:7">
      <c r="A176" s="3"/>
      <c r="B176" s="41" t="s">
        <v>191</v>
      </c>
      <c r="C176" s="41" t="s">
        <v>192</v>
      </c>
      <c r="D176" s="32" t="s">
        <v>337</v>
      </c>
      <c r="E176" s="33"/>
      <c r="F176" s="24" t="s">
        <v>338</v>
      </c>
      <c r="G176" s="25">
        <v>14</v>
      </c>
    </row>
    <row r="177" spans="1:7">
      <c r="A177" s="3"/>
      <c r="B177" s="42"/>
      <c r="C177" s="42" t="s">
        <v>192</v>
      </c>
      <c r="D177" s="32" t="s">
        <v>339</v>
      </c>
      <c r="E177" s="33" t="s">
        <v>339</v>
      </c>
      <c r="F177" s="24" t="s">
        <v>340</v>
      </c>
      <c r="G177" s="25">
        <v>6</v>
      </c>
    </row>
    <row r="178" spans="1:7">
      <c r="A178" s="3"/>
      <c r="B178" s="3" t="s">
        <v>197</v>
      </c>
      <c r="C178" s="3" t="s">
        <v>198</v>
      </c>
      <c r="D178" s="32" t="s">
        <v>341</v>
      </c>
      <c r="E178" s="33" t="s">
        <v>341</v>
      </c>
      <c r="F178" s="24" t="s">
        <v>342</v>
      </c>
      <c r="G178" s="25">
        <v>7</v>
      </c>
    </row>
    <row r="179" spans="1:7">
      <c r="A179" s="3"/>
      <c r="B179" s="3"/>
      <c r="C179" s="3"/>
      <c r="D179" s="32" t="s">
        <v>343</v>
      </c>
      <c r="E179" s="33" t="s">
        <v>343</v>
      </c>
      <c r="F179" s="24" t="s">
        <v>344</v>
      </c>
      <c r="G179" s="25">
        <v>7</v>
      </c>
    </row>
    <row r="180" spans="1:7">
      <c r="A180" s="3"/>
      <c r="B180" s="3"/>
      <c r="C180" s="3" t="s">
        <v>203</v>
      </c>
      <c r="D180" s="32" t="s">
        <v>345</v>
      </c>
      <c r="E180" s="33" t="s">
        <v>345</v>
      </c>
      <c r="F180" s="24" t="s">
        <v>346</v>
      </c>
      <c r="G180" s="25">
        <v>5</v>
      </c>
    </row>
    <row r="181" spans="1:7">
      <c r="A181" s="3"/>
      <c r="B181" s="3"/>
      <c r="C181" s="3"/>
      <c r="D181" s="32" t="s">
        <v>347</v>
      </c>
      <c r="E181" s="33" t="s">
        <v>347</v>
      </c>
      <c r="F181" s="24" t="s">
        <v>205</v>
      </c>
      <c r="G181" s="25">
        <v>7</v>
      </c>
    </row>
    <row r="182" spans="1:7">
      <c r="A182" s="3"/>
      <c r="B182" s="3"/>
      <c r="C182" s="37" t="s">
        <v>208</v>
      </c>
      <c r="D182" s="32" t="s">
        <v>348</v>
      </c>
      <c r="E182" s="33" t="s">
        <v>348</v>
      </c>
      <c r="F182" s="24" t="s">
        <v>349</v>
      </c>
      <c r="G182" s="25">
        <v>7</v>
      </c>
    </row>
    <row r="183" spans="1:7">
      <c r="A183" s="3"/>
      <c r="B183" s="3"/>
      <c r="C183" s="44"/>
      <c r="D183" s="32" t="s">
        <v>350</v>
      </c>
      <c r="E183" s="33" t="s">
        <v>350</v>
      </c>
      <c r="F183" s="24" t="s">
        <v>351</v>
      </c>
      <c r="G183" s="25">
        <v>7</v>
      </c>
    </row>
    <row r="184" ht="67.5" spans="1:7">
      <c r="A184" s="3"/>
      <c r="B184" s="37" t="s">
        <v>212</v>
      </c>
      <c r="C184" s="37" t="s">
        <v>213</v>
      </c>
      <c r="D184" s="32" t="s">
        <v>352</v>
      </c>
      <c r="E184" s="33"/>
      <c r="F184" s="24" t="s">
        <v>353</v>
      </c>
      <c r="G184" s="25">
        <v>10</v>
      </c>
    </row>
    <row r="185" spans="1:7">
      <c r="A185" s="3"/>
      <c r="B185" s="40"/>
      <c r="C185" s="40"/>
      <c r="D185" s="32" t="s">
        <v>354</v>
      </c>
      <c r="E185" s="33"/>
      <c r="F185" s="24" t="s">
        <v>355</v>
      </c>
      <c r="G185" s="25">
        <v>10</v>
      </c>
    </row>
    <row r="186" ht="40.5" spans="1:7">
      <c r="A186" s="3"/>
      <c r="B186" s="3" t="s">
        <v>219</v>
      </c>
      <c r="C186" s="3" t="s">
        <v>220</v>
      </c>
      <c r="D186" s="32" t="s">
        <v>356</v>
      </c>
      <c r="E186" s="33"/>
      <c r="F186" s="24" t="s">
        <v>332</v>
      </c>
      <c r="G186" s="25">
        <v>10</v>
      </c>
    </row>
  </sheetData>
  <mergeCells count="297">
    <mergeCell ref="A1:G1"/>
    <mergeCell ref="A2:G2"/>
    <mergeCell ref="A3:B3"/>
    <mergeCell ref="C3:G3"/>
    <mergeCell ref="A4:B4"/>
    <mergeCell ref="C4:D4"/>
    <mergeCell ref="F4:G4"/>
    <mergeCell ref="C5:D5"/>
    <mergeCell ref="E5:F5"/>
    <mergeCell ref="C6:D6"/>
    <mergeCell ref="E6:F6"/>
    <mergeCell ref="C7:D7"/>
    <mergeCell ref="E7:F7"/>
    <mergeCell ref="C8:D8"/>
    <mergeCell ref="E8:F8"/>
    <mergeCell ref="B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G27"/>
    <mergeCell ref="A28:G28"/>
    <mergeCell ref="A29:B29"/>
    <mergeCell ref="C29:G29"/>
    <mergeCell ref="A30:B30"/>
    <mergeCell ref="C30:D30"/>
    <mergeCell ref="F30:G30"/>
    <mergeCell ref="C31:D31"/>
    <mergeCell ref="E31:F31"/>
    <mergeCell ref="C32:D32"/>
    <mergeCell ref="E32:F32"/>
    <mergeCell ref="C33:D33"/>
    <mergeCell ref="E33:F33"/>
    <mergeCell ref="C34:D34"/>
    <mergeCell ref="E34:F34"/>
    <mergeCell ref="B35:G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4:G54"/>
    <mergeCell ref="A55:G55"/>
    <mergeCell ref="A56:B56"/>
    <mergeCell ref="C56:G56"/>
    <mergeCell ref="A57:B57"/>
    <mergeCell ref="C57:D57"/>
    <mergeCell ref="F57:G57"/>
    <mergeCell ref="C58:D58"/>
    <mergeCell ref="E58:F58"/>
    <mergeCell ref="C59:D59"/>
    <mergeCell ref="E59:F59"/>
    <mergeCell ref="C60:D60"/>
    <mergeCell ref="E60:F60"/>
    <mergeCell ref="C61:D61"/>
    <mergeCell ref="E61:F61"/>
    <mergeCell ref="B62:G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A84:G84"/>
    <mergeCell ref="A85:G85"/>
    <mergeCell ref="A86:B86"/>
    <mergeCell ref="C86:G86"/>
    <mergeCell ref="A87:B87"/>
    <mergeCell ref="C87:D87"/>
    <mergeCell ref="F87:G87"/>
    <mergeCell ref="C88:D88"/>
    <mergeCell ref="E88:F88"/>
    <mergeCell ref="C89:D89"/>
    <mergeCell ref="E89:F89"/>
    <mergeCell ref="C90:D90"/>
    <mergeCell ref="E90:F90"/>
    <mergeCell ref="C91:D91"/>
    <mergeCell ref="E91:F91"/>
    <mergeCell ref="B92:G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A113:G113"/>
    <mergeCell ref="A114:G114"/>
    <mergeCell ref="A115:B115"/>
    <mergeCell ref="C115:G115"/>
    <mergeCell ref="A116:B116"/>
    <mergeCell ref="C116:D116"/>
    <mergeCell ref="F116:G11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B121:G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A140:G140"/>
    <mergeCell ref="A141:G141"/>
    <mergeCell ref="A142:B142"/>
    <mergeCell ref="C142:G142"/>
    <mergeCell ref="A143:B143"/>
    <mergeCell ref="C143:D143"/>
    <mergeCell ref="F143:G143"/>
    <mergeCell ref="C144:D144"/>
    <mergeCell ref="E144:F144"/>
    <mergeCell ref="C145:D145"/>
    <mergeCell ref="E145:F145"/>
    <mergeCell ref="C146:D146"/>
    <mergeCell ref="E146:F146"/>
    <mergeCell ref="C147:D147"/>
    <mergeCell ref="E147:F147"/>
    <mergeCell ref="B148:G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A166:G166"/>
    <mergeCell ref="A167:G167"/>
    <mergeCell ref="A168:B168"/>
    <mergeCell ref="C168:G168"/>
    <mergeCell ref="A169:B169"/>
    <mergeCell ref="C169:D169"/>
    <mergeCell ref="F169:G169"/>
    <mergeCell ref="C170:D170"/>
    <mergeCell ref="E170:F170"/>
    <mergeCell ref="C171:D171"/>
    <mergeCell ref="E171:F171"/>
    <mergeCell ref="C172:D172"/>
    <mergeCell ref="E172:F172"/>
    <mergeCell ref="C173:D173"/>
    <mergeCell ref="E173:F173"/>
    <mergeCell ref="B174:G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A10:A23"/>
    <mergeCell ref="A36:A50"/>
    <mergeCell ref="A63:A80"/>
    <mergeCell ref="A93:A109"/>
    <mergeCell ref="A122:A136"/>
    <mergeCell ref="A149:A162"/>
    <mergeCell ref="A175:A186"/>
    <mergeCell ref="B11:B12"/>
    <mergeCell ref="B13:B18"/>
    <mergeCell ref="B19:B21"/>
    <mergeCell ref="B22:B23"/>
    <mergeCell ref="B37:B40"/>
    <mergeCell ref="B41:B46"/>
    <mergeCell ref="B47:B48"/>
    <mergeCell ref="B49:B50"/>
    <mergeCell ref="B64:B66"/>
    <mergeCell ref="B67:B75"/>
    <mergeCell ref="B76:B78"/>
    <mergeCell ref="B79:B80"/>
    <mergeCell ref="B94:B104"/>
    <mergeCell ref="B105:B107"/>
    <mergeCell ref="B108:B109"/>
    <mergeCell ref="B123:B131"/>
    <mergeCell ref="B132:B134"/>
    <mergeCell ref="B135:B136"/>
    <mergeCell ref="B150:B152"/>
    <mergeCell ref="B153:B159"/>
    <mergeCell ref="B161:B162"/>
    <mergeCell ref="B176:B177"/>
    <mergeCell ref="B178:B183"/>
    <mergeCell ref="B184:B185"/>
    <mergeCell ref="C11:C12"/>
    <mergeCell ref="C13:C14"/>
    <mergeCell ref="C15:C16"/>
    <mergeCell ref="C17:C18"/>
    <mergeCell ref="C19:C21"/>
    <mergeCell ref="C22:C23"/>
    <mergeCell ref="C37:C40"/>
    <mergeCell ref="C41:C43"/>
    <mergeCell ref="C44:C45"/>
    <mergeCell ref="C47:C48"/>
    <mergeCell ref="C49:C50"/>
    <mergeCell ref="C64:C66"/>
    <mergeCell ref="C67:C71"/>
    <mergeCell ref="C72:C73"/>
    <mergeCell ref="C74:C75"/>
    <mergeCell ref="C77:C78"/>
    <mergeCell ref="C79:C80"/>
    <mergeCell ref="C94:C98"/>
    <mergeCell ref="C99:C103"/>
    <mergeCell ref="C105:C107"/>
    <mergeCell ref="C108:C109"/>
    <mergeCell ref="C123:C127"/>
    <mergeCell ref="C128:C130"/>
    <mergeCell ref="C132:C134"/>
    <mergeCell ref="C135:C136"/>
    <mergeCell ref="C150:C152"/>
    <mergeCell ref="C153:C154"/>
    <mergeCell ref="C155:C156"/>
    <mergeCell ref="C157:C159"/>
    <mergeCell ref="C161:C162"/>
    <mergeCell ref="C176:C177"/>
    <mergeCell ref="C178:C179"/>
    <mergeCell ref="C180:C181"/>
    <mergeCell ref="C182:C183"/>
    <mergeCell ref="C184:C185"/>
    <mergeCell ref="G5:G8"/>
    <mergeCell ref="G31:G34"/>
    <mergeCell ref="G58:G61"/>
    <mergeCell ref="G88:G91"/>
    <mergeCell ref="G117:G120"/>
    <mergeCell ref="G144:G147"/>
    <mergeCell ref="G170:G173"/>
    <mergeCell ref="A5:B8"/>
    <mergeCell ref="A31:B34"/>
    <mergeCell ref="A58:B61"/>
    <mergeCell ref="A88:B91"/>
    <mergeCell ref="A117:B120"/>
    <mergeCell ref="A144:B147"/>
    <mergeCell ref="A170:B1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GridLines="0" topLeftCell="J1" workbookViewId="0">
      <selection activeCell="S1" sqref="S1"/>
    </sheetView>
  </sheetViews>
  <sheetFormatPr defaultColWidth="9" defaultRowHeight="13.5" outlineLevelRow="7"/>
  <cols>
    <col min="1" max="1" width="10.141592920354" customWidth="1"/>
    <col min="2" max="2" width="13.7079646017699" customWidth="1"/>
    <col min="3" max="3" width="13.283185840708" customWidth="1"/>
    <col min="4" max="5" width="10.7079646017699" customWidth="1"/>
    <col min="6" max="8" width="11.4247787610619" customWidth="1"/>
    <col min="9" max="9" width="12.141592920354" customWidth="1"/>
    <col min="10" max="12" width="10.7079646017699" customWidth="1"/>
    <col min="13" max="19" width="11.4247787610619" customWidth="1"/>
    <col min="20" max="26" width="10.7079646017699" customWidth="1"/>
  </cols>
  <sheetData>
    <row r="1" ht="16.5" customHeight="1" spans="1:26">
      <c r="C1" s="62"/>
      <c r="S1" s="45" t="s">
        <v>25</v>
      </c>
    </row>
    <row r="2" ht="35.25" customHeight="1" spans="1:26">
      <c r="A2" s="46"/>
      <c r="B2" s="46" t="s">
        <v>26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14.25" customHeight="1" spans="1:26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 t="s">
        <v>3</v>
      </c>
      <c r="S3" s="54"/>
    </row>
    <row r="4" ht="18" customHeight="1" spans="1:26">
      <c r="A4" s="55" t="s">
        <v>27</v>
      </c>
      <c r="B4" s="55" t="s">
        <v>28</v>
      </c>
      <c r="C4" s="55" t="s">
        <v>22</v>
      </c>
      <c r="D4" s="55"/>
      <c r="E4" s="55"/>
      <c r="F4" s="55"/>
      <c r="G4" s="55"/>
      <c r="H4" s="55"/>
      <c r="I4" s="55" t="s">
        <v>29</v>
      </c>
      <c r="J4" s="55"/>
      <c r="K4" s="55"/>
      <c r="L4" s="55"/>
      <c r="M4" s="55"/>
      <c r="N4" s="55"/>
      <c r="O4" s="55"/>
      <c r="P4" s="55"/>
      <c r="Q4" s="55"/>
      <c r="R4" s="55"/>
      <c r="S4" s="55" t="s">
        <v>20</v>
      </c>
    </row>
    <row r="5" ht="18" customHeight="1" spans="1:26">
      <c r="A5" s="55"/>
      <c r="B5" s="55"/>
      <c r="C5" s="55" t="s">
        <v>30</v>
      </c>
      <c r="D5" s="55" t="s">
        <v>31</v>
      </c>
      <c r="E5" s="55" t="s">
        <v>32</v>
      </c>
      <c r="F5" s="55" t="s">
        <v>33</v>
      </c>
      <c r="G5" s="55" t="s">
        <v>34</v>
      </c>
      <c r="H5" s="55" t="s">
        <v>35</v>
      </c>
      <c r="I5" s="55" t="s">
        <v>30</v>
      </c>
      <c r="J5" s="55" t="s">
        <v>36</v>
      </c>
      <c r="K5" s="55" t="s">
        <v>37</v>
      </c>
      <c r="L5" s="55" t="s">
        <v>38</v>
      </c>
      <c r="M5" s="55" t="s">
        <v>39</v>
      </c>
      <c r="N5" s="55"/>
      <c r="O5" s="55" t="s">
        <v>40</v>
      </c>
      <c r="P5" s="55" t="s">
        <v>41</v>
      </c>
      <c r="Q5" s="55" t="s">
        <v>42</v>
      </c>
      <c r="R5" s="55" t="s">
        <v>43</v>
      </c>
      <c r="S5" s="55"/>
    </row>
    <row r="6" ht="27" customHeight="1" spans="1:26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 t="s">
        <v>44</v>
      </c>
      <c r="N6" s="55" t="s">
        <v>45</v>
      </c>
      <c r="O6" s="55"/>
      <c r="P6" s="55"/>
      <c r="Q6" s="55"/>
      <c r="R6" s="55"/>
      <c r="S6" s="55"/>
    </row>
    <row r="7" ht="33.75" customHeight="1" spans="1:26">
      <c r="A7" s="58" t="s">
        <v>46</v>
      </c>
      <c r="B7" s="59">
        <v>83136.11</v>
      </c>
      <c r="C7" s="59">
        <v>7320.66</v>
      </c>
      <c r="D7" s="59">
        <v>2730.26</v>
      </c>
      <c r="E7" s="59">
        <v>0</v>
      </c>
      <c r="F7" s="59">
        <v>0</v>
      </c>
      <c r="G7" s="59">
        <v>0</v>
      </c>
      <c r="H7" s="59">
        <v>4590.4</v>
      </c>
      <c r="I7" s="59">
        <v>72480.64</v>
      </c>
      <c r="J7" s="59">
        <v>17704.03</v>
      </c>
      <c r="K7" s="59">
        <v>0</v>
      </c>
      <c r="L7" s="59">
        <v>0</v>
      </c>
      <c r="M7" s="59">
        <v>53195.5</v>
      </c>
      <c r="N7" s="59">
        <v>0</v>
      </c>
      <c r="O7" s="59">
        <v>0</v>
      </c>
      <c r="P7" s="59">
        <v>0</v>
      </c>
      <c r="Q7" s="59">
        <v>0</v>
      </c>
      <c r="R7" s="59">
        <v>1581.11</v>
      </c>
      <c r="S7" s="59">
        <v>3334.81</v>
      </c>
      <c r="T7" s="83"/>
      <c r="U7" s="83"/>
      <c r="V7" s="83"/>
      <c r="W7" s="83"/>
      <c r="X7" s="83"/>
      <c r="Y7" s="83"/>
      <c r="Z7" s="83"/>
    </row>
    <row r="8" ht="33.75" customHeight="1" spans="1:26">
      <c r="A8" s="84" t="s">
        <v>28</v>
      </c>
      <c r="B8" s="59">
        <v>83136.11</v>
      </c>
      <c r="C8" s="59">
        <v>7320.66</v>
      </c>
      <c r="D8" s="59">
        <v>2730.26</v>
      </c>
      <c r="E8" s="59">
        <v>0</v>
      </c>
      <c r="F8" s="59">
        <v>0</v>
      </c>
      <c r="G8" s="59">
        <v>0</v>
      </c>
      <c r="H8" s="59">
        <v>4590.4</v>
      </c>
      <c r="I8" s="59">
        <v>72480.64</v>
      </c>
      <c r="J8" s="59">
        <v>17704.03</v>
      </c>
      <c r="K8" s="59">
        <v>0</v>
      </c>
      <c r="L8" s="59">
        <v>0</v>
      </c>
      <c r="M8" s="59">
        <v>53195.5</v>
      </c>
      <c r="N8" s="59">
        <v>0</v>
      </c>
      <c r="O8" s="59">
        <v>0</v>
      </c>
      <c r="P8" s="59">
        <v>0</v>
      </c>
      <c r="Q8" s="59">
        <v>0</v>
      </c>
      <c r="R8" s="59">
        <v>1581.11</v>
      </c>
      <c r="S8" s="59">
        <v>3334.81</v>
      </c>
    </row>
  </sheetData>
  <mergeCells count="23">
    <mergeCell ref="B2:R2"/>
    <mergeCell ref="A3:Q3"/>
    <mergeCell ref="R3:S3"/>
    <mergeCell ref="C4:H4"/>
    <mergeCell ref="I4:R4"/>
    <mergeCell ref="M5:N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P5:P6"/>
    <mergeCell ref="Q5:Q6"/>
    <mergeCell ref="R5:R6"/>
    <mergeCell ref="S4:S6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showGridLines="0" workbookViewId="0">
      <selection activeCell="B14" sqref="B14"/>
    </sheetView>
  </sheetViews>
  <sheetFormatPr defaultColWidth="9" defaultRowHeight="13.5"/>
  <cols>
    <col min="1" max="1" width="14.283185840708" customWidth="1"/>
    <col min="2" max="2" width="44" customWidth="1"/>
    <col min="3" max="8" width="25.7079646017699" customWidth="1"/>
    <col min="9" max="26" width="10.7079646017699" customWidth="1"/>
  </cols>
  <sheetData>
    <row r="1" ht="15.75" customHeight="1" spans="1:26">
      <c r="H1" s="45" t="s">
        <v>47</v>
      </c>
    </row>
    <row r="2" ht="30.75" customHeight="1" spans="1:26">
      <c r="A2" s="46" t="s">
        <v>48</v>
      </c>
      <c r="B2" s="46"/>
      <c r="C2" s="46"/>
      <c r="D2" s="46"/>
      <c r="E2" s="46"/>
      <c r="F2" s="46"/>
      <c r="G2" s="46"/>
      <c r="H2" s="46"/>
    </row>
    <row r="3" ht="15.75" customHeight="1" spans="1:26">
      <c r="A3" s="74" t="s">
        <v>2</v>
      </c>
      <c r="B3" s="74"/>
      <c r="C3" s="74"/>
      <c r="D3" s="74"/>
      <c r="E3" s="74"/>
      <c r="F3" s="74"/>
      <c r="G3" s="74"/>
      <c r="H3" s="75" t="s">
        <v>3</v>
      </c>
    </row>
    <row r="4" ht="18.75" customHeight="1" spans="1:26">
      <c r="A4" s="76" t="s">
        <v>49</v>
      </c>
      <c r="B4" s="76" t="s">
        <v>50</v>
      </c>
      <c r="C4" s="76" t="s">
        <v>28</v>
      </c>
      <c r="D4" s="76" t="s">
        <v>51</v>
      </c>
      <c r="E4" s="76" t="s">
        <v>52</v>
      </c>
      <c r="F4" s="76" t="s">
        <v>53</v>
      </c>
      <c r="G4" s="76" t="s">
        <v>54</v>
      </c>
      <c r="H4" s="76" t="s">
        <v>55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ht="22.5" customHeight="1" spans="1:26">
      <c r="A5" s="58" t="s">
        <v>56</v>
      </c>
      <c r="B5" s="58" t="s">
        <v>57</v>
      </c>
      <c r="C5" s="77">
        <v>1585</v>
      </c>
      <c r="D5" s="77">
        <v>0</v>
      </c>
      <c r="E5" s="77">
        <v>1585</v>
      </c>
      <c r="F5" s="77">
        <v>0</v>
      </c>
      <c r="G5" s="77">
        <v>0</v>
      </c>
      <c r="H5" s="77">
        <v>0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ht="22.5" customHeight="1" spans="1:26">
      <c r="A6" s="58" t="s">
        <v>58</v>
      </c>
      <c r="B6" s="58" t="s">
        <v>59</v>
      </c>
      <c r="C6" s="77">
        <v>1585</v>
      </c>
      <c r="D6" s="77">
        <v>0</v>
      </c>
      <c r="E6" s="77">
        <v>1585</v>
      </c>
      <c r="F6" s="77">
        <v>0</v>
      </c>
      <c r="G6" s="77">
        <v>0</v>
      </c>
      <c r="H6" s="77">
        <v>0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ht="22.5" customHeight="1" spans="1:26">
      <c r="A7" s="58" t="s">
        <v>60</v>
      </c>
      <c r="B7" s="58" t="s">
        <v>61</v>
      </c>
      <c r="C7" s="77">
        <v>1585</v>
      </c>
      <c r="D7" s="77">
        <v>0</v>
      </c>
      <c r="E7" s="77">
        <v>1585</v>
      </c>
      <c r="F7" s="77">
        <v>0</v>
      </c>
      <c r="G7" s="77">
        <v>0</v>
      </c>
      <c r="H7" s="77">
        <v>0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22.5" customHeight="1" spans="1:26">
      <c r="A8" s="58" t="s">
        <v>62</v>
      </c>
      <c r="B8" s="58" t="s">
        <v>63</v>
      </c>
      <c r="C8" s="77">
        <v>805.94</v>
      </c>
      <c r="D8" s="77">
        <v>805.94</v>
      </c>
      <c r="E8" s="77">
        <v>0</v>
      </c>
      <c r="F8" s="77">
        <v>0</v>
      </c>
      <c r="G8" s="77">
        <v>0</v>
      </c>
      <c r="H8" s="77"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ht="22.5" customHeight="1" spans="1:26">
      <c r="A9" s="58" t="s">
        <v>64</v>
      </c>
      <c r="B9" s="58" t="s">
        <v>65</v>
      </c>
      <c r="C9" s="77">
        <v>805.94</v>
      </c>
      <c r="D9" s="77">
        <v>805.94</v>
      </c>
      <c r="E9" s="77">
        <v>0</v>
      </c>
      <c r="F9" s="77">
        <v>0</v>
      </c>
      <c r="G9" s="77">
        <v>0</v>
      </c>
      <c r="H9" s="77">
        <v>0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ht="22.5" customHeight="1" spans="1:26">
      <c r="A10" s="58" t="s">
        <v>66</v>
      </c>
      <c r="B10" s="58" t="s">
        <v>67</v>
      </c>
      <c r="C10" s="77">
        <v>74.48</v>
      </c>
      <c r="D10" s="77">
        <v>74.48</v>
      </c>
      <c r="E10" s="77">
        <v>0</v>
      </c>
      <c r="F10" s="77">
        <v>0</v>
      </c>
      <c r="G10" s="77">
        <v>0</v>
      </c>
      <c r="H10" s="77">
        <v>0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ht="22.5" customHeight="1" spans="1:26">
      <c r="A11" s="58" t="s">
        <v>68</v>
      </c>
      <c r="B11" s="58" t="s">
        <v>69</v>
      </c>
      <c r="C11" s="77">
        <v>487.64</v>
      </c>
      <c r="D11" s="77">
        <v>487.64</v>
      </c>
      <c r="E11" s="77">
        <v>0</v>
      </c>
      <c r="F11" s="77">
        <v>0</v>
      </c>
      <c r="G11" s="77">
        <v>0</v>
      </c>
      <c r="H11" s="77">
        <v>0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ht="22.5" customHeight="1" spans="1:26">
      <c r="A12" s="58" t="s">
        <v>70</v>
      </c>
      <c r="B12" s="58" t="s">
        <v>71</v>
      </c>
      <c r="C12" s="77">
        <v>243.82</v>
      </c>
      <c r="D12" s="77">
        <v>243.82</v>
      </c>
      <c r="E12" s="77">
        <v>0</v>
      </c>
      <c r="F12" s="77">
        <v>0</v>
      </c>
      <c r="G12" s="77">
        <v>0</v>
      </c>
      <c r="H12" s="77">
        <v>0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ht="22.5" customHeight="1" spans="1:26">
      <c r="A13" s="58" t="s">
        <v>72</v>
      </c>
      <c r="B13" s="58" t="s">
        <v>73</v>
      </c>
      <c r="C13" s="77">
        <v>73467.99</v>
      </c>
      <c r="D13" s="77">
        <v>52235.09</v>
      </c>
      <c r="E13" s="77">
        <v>21232.9</v>
      </c>
      <c r="F13" s="77">
        <v>0</v>
      </c>
      <c r="G13" s="77">
        <v>0</v>
      </c>
      <c r="H13" s="77">
        <v>0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ht="22.5" customHeight="1" spans="1:26">
      <c r="A14" s="58" t="s">
        <v>74</v>
      </c>
      <c r="B14" s="58" t="s">
        <v>75</v>
      </c>
      <c r="C14" s="77">
        <v>73467.99</v>
      </c>
      <c r="D14" s="77">
        <v>52235.09</v>
      </c>
      <c r="E14" s="77">
        <v>21232.9</v>
      </c>
      <c r="F14" s="77">
        <v>0</v>
      </c>
      <c r="G14" s="77">
        <v>0</v>
      </c>
      <c r="H14" s="77">
        <v>0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ht="22.5" customHeight="1" spans="1:26">
      <c r="A15" s="58" t="s">
        <v>76</v>
      </c>
      <c r="B15" s="58" t="s">
        <v>77</v>
      </c>
      <c r="C15" s="77">
        <v>73467.99</v>
      </c>
      <c r="D15" s="77">
        <v>52235.09</v>
      </c>
      <c r="E15" s="77">
        <v>21232.9</v>
      </c>
      <c r="F15" s="77">
        <v>0</v>
      </c>
      <c r="G15" s="77">
        <v>0</v>
      </c>
      <c r="H15" s="77">
        <v>0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ht="22.5" customHeight="1" spans="1:26">
      <c r="A16" s="58" t="s">
        <v>78</v>
      </c>
      <c r="B16" s="58" t="s">
        <v>79</v>
      </c>
      <c r="C16" s="77">
        <v>2686.78</v>
      </c>
      <c r="D16" s="77">
        <v>2686.78</v>
      </c>
      <c r="E16" s="77">
        <v>0</v>
      </c>
      <c r="F16" s="77">
        <v>0</v>
      </c>
      <c r="G16" s="77">
        <v>0</v>
      </c>
      <c r="H16" s="77">
        <v>0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ht="22.5" customHeight="1" spans="1:26">
      <c r="A17" s="58" t="s">
        <v>80</v>
      </c>
      <c r="B17" s="58" t="s">
        <v>81</v>
      </c>
      <c r="C17" s="77">
        <v>2686.78</v>
      </c>
      <c r="D17" s="77">
        <v>2686.78</v>
      </c>
      <c r="E17" s="77">
        <v>0</v>
      </c>
      <c r="F17" s="77">
        <v>0</v>
      </c>
      <c r="G17" s="77">
        <v>0</v>
      </c>
      <c r="H17" s="77">
        <v>0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ht="22.5" customHeight="1" spans="1:26">
      <c r="A18" s="58" t="s">
        <v>82</v>
      </c>
      <c r="B18" s="58" t="s">
        <v>83</v>
      </c>
      <c r="C18" s="77">
        <v>2441.56</v>
      </c>
      <c r="D18" s="77">
        <v>2441.56</v>
      </c>
      <c r="E18" s="77">
        <v>0</v>
      </c>
      <c r="F18" s="77">
        <v>0</v>
      </c>
      <c r="G18" s="77">
        <v>0</v>
      </c>
      <c r="H18" s="77">
        <v>0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ht="22.5" customHeight="1" spans="1:26">
      <c r="A19" s="58" t="s">
        <v>84</v>
      </c>
      <c r="B19" s="58" t="s">
        <v>85</v>
      </c>
      <c r="C19" s="77">
        <v>21.55</v>
      </c>
      <c r="D19" s="77">
        <v>21.55</v>
      </c>
      <c r="E19" s="77">
        <v>0</v>
      </c>
      <c r="F19" s="77">
        <v>0</v>
      </c>
      <c r="G19" s="77">
        <v>0</v>
      </c>
      <c r="H19" s="77">
        <v>0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ht="22.5" customHeight="1" spans="1:26">
      <c r="A20" s="58" t="s">
        <v>86</v>
      </c>
      <c r="B20" s="58" t="s">
        <v>87</v>
      </c>
      <c r="C20" s="77">
        <v>223.67</v>
      </c>
      <c r="D20" s="77">
        <v>223.67</v>
      </c>
      <c r="E20" s="77">
        <v>0</v>
      </c>
      <c r="F20" s="77">
        <v>0</v>
      </c>
      <c r="G20" s="77">
        <v>0</v>
      </c>
      <c r="H20" s="77">
        <v>0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ht="22.5" customHeight="1" spans="1:26">
      <c r="A21" s="79"/>
      <c r="B21" s="79" t="s">
        <v>88</v>
      </c>
      <c r="C21" s="80">
        <v>78545.71</v>
      </c>
      <c r="D21" s="80">
        <v>55727.81</v>
      </c>
      <c r="E21" s="80">
        <v>22817.9</v>
      </c>
      <c r="F21" s="80">
        <v>0</v>
      </c>
      <c r="G21" s="80">
        <v>0</v>
      </c>
      <c r="H21" s="80">
        <v>0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hidden="1" spans="1:26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</sheetData>
  <mergeCells count="3">
    <mergeCell ref="A2:H2"/>
    <mergeCell ref="A3:G3"/>
    <mergeCell ref="A22:Z22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topLeftCell="B1" workbookViewId="0">
      <selection activeCell="C7" sqref="C7"/>
    </sheetView>
  </sheetViews>
  <sheetFormatPr defaultColWidth="9" defaultRowHeight="13.5" outlineLevelCol="3"/>
  <cols>
    <col min="1" max="4" width="45.7079646017699" customWidth="1"/>
  </cols>
  <sheetData>
    <row r="1" ht="16.5" customHeight="1" spans="1:4">
      <c r="D1" s="45" t="s">
        <v>89</v>
      </c>
    </row>
    <row r="2" ht="33" customHeight="1" spans="1:4">
      <c r="A2" s="46" t="s">
        <v>90</v>
      </c>
      <c r="B2" s="46"/>
      <c r="C2" s="46"/>
      <c r="D2" s="46"/>
    </row>
    <row r="3" spans="1:4">
      <c r="A3" s="47" t="s">
        <v>2</v>
      </c>
      <c r="B3" s="47"/>
      <c r="C3" s="47"/>
      <c r="D3" s="45" t="s">
        <v>3</v>
      </c>
    </row>
    <row r="4" ht="18.75" customHeight="1" spans="1:4">
      <c r="A4" s="48" t="s">
        <v>4</v>
      </c>
      <c r="B4" s="48"/>
      <c r="C4" s="48" t="s">
        <v>5</v>
      </c>
      <c r="D4" s="48"/>
    </row>
    <row r="5" ht="18.75" customHeight="1" spans="1:4">
      <c r="A5" s="48" t="s">
        <v>91</v>
      </c>
      <c r="B5" s="48" t="s">
        <v>7</v>
      </c>
      <c r="C5" s="48" t="s">
        <v>91</v>
      </c>
      <c r="D5" s="48" t="s">
        <v>7</v>
      </c>
    </row>
    <row r="6" ht="18.75" customHeight="1" spans="1:4">
      <c r="A6" s="72" t="s">
        <v>92</v>
      </c>
      <c r="B6" s="73">
        <v>17704.03</v>
      </c>
      <c r="C6" s="72" t="s">
        <v>93</v>
      </c>
      <c r="D6" s="73">
        <v>20434.29</v>
      </c>
    </row>
    <row r="7" ht="18.75" customHeight="1" spans="1:4">
      <c r="A7" s="72" t="s">
        <v>94</v>
      </c>
      <c r="B7" s="73">
        <v>17704.03</v>
      </c>
      <c r="C7" s="72" t="s">
        <v>95</v>
      </c>
      <c r="D7" s="73">
        <v>1585</v>
      </c>
    </row>
    <row r="8" ht="18.75" customHeight="1" spans="1:4">
      <c r="A8" s="72" t="s">
        <v>96</v>
      </c>
      <c r="B8" s="73">
        <v>0</v>
      </c>
      <c r="C8" s="72" t="s">
        <v>97</v>
      </c>
      <c r="D8" s="73">
        <v>539.08</v>
      </c>
    </row>
    <row r="9" ht="18.75" customHeight="1" spans="1:4">
      <c r="A9" s="72" t="s">
        <v>98</v>
      </c>
      <c r="B9" s="73">
        <v>0</v>
      </c>
      <c r="C9" s="72" t="s">
        <v>99</v>
      </c>
      <c r="D9" s="73">
        <v>17676.26</v>
      </c>
    </row>
    <row r="10" ht="18.75" customHeight="1" spans="1:4">
      <c r="A10" s="72"/>
      <c r="B10" s="73">
        <v>0</v>
      </c>
      <c r="C10" s="72" t="s">
        <v>100</v>
      </c>
      <c r="D10" s="73">
        <v>633.95</v>
      </c>
    </row>
    <row r="11" ht="18.75" customHeight="1" spans="1:4">
      <c r="A11" s="72" t="s">
        <v>101</v>
      </c>
      <c r="B11" s="73">
        <v>2730.26</v>
      </c>
      <c r="C11" s="72"/>
      <c r="D11" s="73"/>
    </row>
    <row r="12" ht="18.75" customHeight="1" spans="1:4">
      <c r="A12" s="72" t="s">
        <v>94</v>
      </c>
      <c r="B12" s="73">
        <v>2730.26</v>
      </c>
      <c r="C12" s="72"/>
      <c r="D12" s="73"/>
    </row>
    <row r="13" ht="18.75" customHeight="1" spans="1:4">
      <c r="A13" s="72" t="s">
        <v>96</v>
      </c>
      <c r="B13" s="73">
        <v>0</v>
      </c>
      <c r="C13" s="72"/>
      <c r="D13" s="73"/>
    </row>
    <row r="14" ht="18.75" customHeight="1" spans="1:4">
      <c r="A14" s="72" t="s">
        <v>98</v>
      </c>
      <c r="B14" s="73">
        <v>0</v>
      </c>
      <c r="C14" s="72"/>
      <c r="D14" s="73"/>
    </row>
    <row r="15" ht="18.75" customHeight="1" spans="1:4">
      <c r="A15" s="60"/>
      <c r="B15" s="60"/>
      <c r="C15" s="60"/>
      <c r="D15" s="60"/>
    </row>
    <row r="16" ht="18.75" customHeight="1" spans="1:4">
      <c r="A16" s="60"/>
      <c r="B16" s="60"/>
      <c r="C16" s="60"/>
      <c r="D16" s="60"/>
    </row>
    <row r="17" ht="18.75" customHeight="1" spans="1:4">
      <c r="A17" s="60"/>
      <c r="B17" s="60"/>
      <c r="C17" s="60"/>
      <c r="D17" s="60"/>
    </row>
    <row r="18" ht="18.75" customHeight="1" spans="1:4">
      <c r="A18" s="63" t="s">
        <v>102</v>
      </c>
      <c r="B18" s="64">
        <v>20434.29</v>
      </c>
      <c r="C18" s="63" t="s">
        <v>103</v>
      </c>
      <c r="D18" s="64">
        <v>20434.29</v>
      </c>
    </row>
  </sheetData>
  <mergeCells count="4">
    <mergeCell ref="A2:D2"/>
    <mergeCell ref="A3:C3"/>
    <mergeCell ref="A4:B4"/>
    <mergeCell ref="C4:D4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showGridLines="0" topLeftCell="A11" workbookViewId="0">
      <selection activeCell="F1" sqref="F1"/>
    </sheetView>
  </sheetViews>
  <sheetFormatPr defaultColWidth="9" defaultRowHeight="13.5"/>
  <cols>
    <col min="1" max="1" width="17.141592920354" customWidth="1"/>
    <col min="2" max="2" width="42.858407079646" customWidth="1"/>
    <col min="3" max="7" width="28.5663716814159" customWidth="1"/>
    <col min="8" max="26" width="10.283185840708" customWidth="1"/>
  </cols>
  <sheetData>
    <row r="1" ht="17.25" customHeight="1" spans="1:7">
      <c r="G1" s="45" t="s">
        <v>104</v>
      </c>
    </row>
    <row r="2" ht="27.75" customHeight="1" spans="1:7">
      <c r="A2" s="46" t="s">
        <v>105</v>
      </c>
      <c r="B2" s="46"/>
      <c r="C2" s="46"/>
      <c r="D2" s="46"/>
      <c r="E2" s="46"/>
      <c r="F2" s="46"/>
      <c r="G2" s="46"/>
    </row>
    <row r="3" ht="16.5" customHeight="1" spans="1:7">
      <c r="A3" s="47" t="s">
        <v>2</v>
      </c>
      <c r="B3" s="47"/>
      <c r="C3" s="47"/>
      <c r="D3" s="47"/>
      <c r="E3" s="47"/>
      <c r="F3" s="47"/>
      <c r="G3" s="45" t="s">
        <v>3</v>
      </c>
    </row>
    <row r="4" ht="24" customHeight="1" spans="1:7">
      <c r="A4" s="48" t="s">
        <v>49</v>
      </c>
      <c r="B4" s="48" t="s">
        <v>50</v>
      </c>
      <c r="C4" s="48" t="s">
        <v>106</v>
      </c>
      <c r="D4" s="48"/>
      <c r="E4" s="48"/>
      <c r="F4" s="48"/>
      <c r="G4" s="48"/>
    </row>
    <row r="5" ht="21" customHeight="1" spans="1:7">
      <c r="A5" s="48"/>
      <c r="B5" s="48"/>
      <c r="C5" s="48" t="s">
        <v>28</v>
      </c>
      <c r="D5" s="48" t="s">
        <v>51</v>
      </c>
      <c r="E5" s="48"/>
      <c r="F5" s="48"/>
      <c r="G5" s="48" t="s">
        <v>52</v>
      </c>
    </row>
    <row r="6" ht="24" customHeight="1" spans="1:7">
      <c r="A6" s="48"/>
      <c r="B6" s="48"/>
      <c r="C6" s="48"/>
      <c r="D6" s="48" t="s">
        <v>30</v>
      </c>
      <c r="E6" s="48" t="s">
        <v>107</v>
      </c>
      <c r="F6" s="48" t="s">
        <v>108</v>
      </c>
      <c r="G6" s="48"/>
    </row>
    <row r="7" ht="18.75" customHeight="1" spans="1:7">
      <c r="A7" s="60" t="s">
        <v>56</v>
      </c>
      <c r="B7" s="60" t="s">
        <v>57</v>
      </c>
      <c r="C7" s="64">
        <v>928</v>
      </c>
      <c r="D7" s="64">
        <v>0</v>
      </c>
      <c r="E7" s="64">
        <v>0</v>
      </c>
      <c r="F7" s="64">
        <v>0</v>
      </c>
      <c r="G7" s="64">
        <v>928</v>
      </c>
    </row>
    <row r="8" ht="18.75" customHeight="1" spans="1:7">
      <c r="A8" s="60" t="s">
        <v>109</v>
      </c>
      <c r="B8" s="69" t="s">
        <v>110</v>
      </c>
      <c r="C8" s="64">
        <v>928</v>
      </c>
      <c r="D8" s="64">
        <v>0</v>
      </c>
      <c r="E8" s="64">
        <v>0</v>
      </c>
      <c r="F8" s="64">
        <v>0</v>
      </c>
      <c r="G8" s="64">
        <v>928</v>
      </c>
    </row>
    <row r="9" ht="18.75" customHeight="1" spans="1:7">
      <c r="A9" s="60" t="s">
        <v>111</v>
      </c>
      <c r="B9" s="70" t="s">
        <v>112</v>
      </c>
      <c r="C9" s="64">
        <v>928</v>
      </c>
      <c r="D9" s="64">
        <v>0</v>
      </c>
      <c r="E9" s="64">
        <v>0</v>
      </c>
      <c r="F9" s="64">
        <v>0</v>
      </c>
      <c r="G9" s="64">
        <v>928</v>
      </c>
    </row>
    <row r="10" ht="18.75" customHeight="1" spans="1:7">
      <c r="A10" s="60" t="s">
        <v>62</v>
      </c>
      <c r="B10" s="60" t="s">
        <v>63</v>
      </c>
      <c r="C10" s="64">
        <v>539.08</v>
      </c>
      <c r="D10" s="64">
        <v>539.08</v>
      </c>
      <c r="E10" s="64">
        <v>539.08</v>
      </c>
      <c r="F10" s="64">
        <v>0</v>
      </c>
      <c r="G10" s="64">
        <v>0</v>
      </c>
    </row>
    <row r="11" ht="18.75" customHeight="1" spans="1:7">
      <c r="A11" s="60" t="s">
        <v>113</v>
      </c>
      <c r="B11" s="69" t="s">
        <v>114</v>
      </c>
      <c r="C11" s="64">
        <v>539.08</v>
      </c>
      <c r="D11" s="64">
        <v>539.08</v>
      </c>
      <c r="E11" s="64">
        <v>539.08</v>
      </c>
      <c r="F11" s="64">
        <v>0</v>
      </c>
      <c r="G11" s="64">
        <v>0</v>
      </c>
    </row>
    <row r="12" ht="18.75" customHeight="1" spans="1:7">
      <c r="A12" s="60" t="s">
        <v>115</v>
      </c>
      <c r="B12" s="70" t="s">
        <v>116</v>
      </c>
      <c r="C12" s="64">
        <v>34.99</v>
      </c>
      <c r="D12" s="64">
        <v>34.99</v>
      </c>
      <c r="E12" s="64">
        <v>34.99</v>
      </c>
      <c r="F12" s="64">
        <v>0</v>
      </c>
      <c r="G12" s="64">
        <v>0</v>
      </c>
    </row>
    <row r="13" ht="18.75" customHeight="1" spans="1:7">
      <c r="A13" s="60" t="s">
        <v>117</v>
      </c>
      <c r="B13" s="70" t="s">
        <v>118</v>
      </c>
      <c r="C13" s="64">
        <v>320.74</v>
      </c>
      <c r="D13" s="64">
        <v>320.74</v>
      </c>
      <c r="E13" s="64">
        <v>320.74</v>
      </c>
      <c r="F13" s="64">
        <v>0</v>
      </c>
      <c r="G13" s="64">
        <v>0</v>
      </c>
    </row>
    <row r="14" ht="18.75" customHeight="1" spans="1:7">
      <c r="A14" s="60" t="s">
        <v>119</v>
      </c>
      <c r="B14" s="70" t="s">
        <v>120</v>
      </c>
      <c r="C14" s="64">
        <v>183.35</v>
      </c>
      <c r="D14" s="64">
        <v>183.35</v>
      </c>
      <c r="E14" s="64">
        <v>183.35</v>
      </c>
      <c r="F14" s="64">
        <v>0</v>
      </c>
      <c r="G14" s="64">
        <v>0</v>
      </c>
    </row>
    <row r="15" ht="18.75" customHeight="1" spans="1:7">
      <c r="A15" s="60" t="s">
        <v>72</v>
      </c>
      <c r="B15" s="60" t="s">
        <v>73</v>
      </c>
      <c r="C15" s="64">
        <v>15603</v>
      </c>
      <c r="D15" s="64">
        <v>801.85</v>
      </c>
      <c r="E15" s="64">
        <v>748.55</v>
      </c>
      <c r="F15" s="64">
        <v>53.3</v>
      </c>
      <c r="G15" s="64">
        <v>14801.15</v>
      </c>
    </row>
    <row r="16" ht="18.75" customHeight="1" spans="1:7">
      <c r="A16" s="60" t="s">
        <v>121</v>
      </c>
      <c r="B16" s="69" t="s">
        <v>122</v>
      </c>
      <c r="C16" s="64">
        <v>15603</v>
      </c>
      <c r="D16" s="64">
        <v>801.85</v>
      </c>
      <c r="E16" s="64">
        <v>748.55</v>
      </c>
      <c r="F16" s="64">
        <v>53.3</v>
      </c>
      <c r="G16" s="64">
        <v>14801.15</v>
      </c>
    </row>
    <row r="17" ht="18.75" customHeight="1" spans="1:26">
      <c r="A17" s="60" t="s">
        <v>123</v>
      </c>
      <c r="B17" s="70" t="s">
        <v>124</v>
      </c>
      <c r="C17" s="64">
        <v>15603</v>
      </c>
      <c r="D17" s="64">
        <v>801.85</v>
      </c>
      <c r="E17" s="64">
        <v>748.55</v>
      </c>
      <c r="F17" s="64">
        <v>53.3</v>
      </c>
      <c r="G17" s="64">
        <v>14801.15</v>
      </c>
    </row>
    <row r="18" ht="18.75" customHeight="1" spans="1:26">
      <c r="A18" s="60" t="s">
        <v>78</v>
      </c>
      <c r="B18" s="60" t="s">
        <v>79</v>
      </c>
      <c r="C18" s="64">
        <v>633.95</v>
      </c>
      <c r="D18" s="64">
        <v>633.95</v>
      </c>
      <c r="E18" s="64">
        <v>633.95</v>
      </c>
      <c r="F18" s="64">
        <v>0</v>
      </c>
      <c r="G18" s="64">
        <v>0</v>
      </c>
    </row>
    <row r="19" ht="18.75" customHeight="1" spans="1:26">
      <c r="A19" s="60" t="s">
        <v>125</v>
      </c>
      <c r="B19" s="69" t="s">
        <v>126</v>
      </c>
      <c r="C19" s="64">
        <v>633.95</v>
      </c>
      <c r="D19" s="64">
        <v>633.95</v>
      </c>
      <c r="E19" s="64">
        <v>633.95</v>
      </c>
      <c r="F19" s="64">
        <v>0</v>
      </c>
      <c r="G19" s="64">
        <v>0</v>
      </c>
    </row>
    <row r="20" ht="18.75" customHeight="1" spans="1:26">
      <c r="A20" s="60" t="s">
        <v>127</v>
      </c>
      <c r="B20" s="70" t="s">
        <v>128</v>
      </c>
      <c r="C20" s="64">
        <v>388.73</v>
      </c>
      <c r="D20" s="64">
        <v>388.73</v>
      </c>
      <c r="E20" s="64">
        <v>388.73</v>
      </c>
      <c r="F20" s="64">
        <v>0</v>
      </c>
      <c r="G20" s="64">
        <v>0</v>
      </c>
    </row>
    <row r="21" ht="18.75" customHeight="1" spans="1:26">
      <c r="A21" s="60" t="s">
        <v>129</v>
      </c>
      <c r="B21" s="70" t="s">
        <v>130</v>
      </c>
      <c r="C21" s="64">
        <v>21.55</v>
      </c>
      <c r="D21" s="64">
        <v>21.55</v>
      </c>
      <c r="E21" s="64">
        <v>21.55</v>
      </c>
      <c r="F21" s="64">
        <v>0</v>
      </c>
      <c r="G21" s="64">
        <v>0</v>
      </c>
    </row>
    <row r="22" ht="18.75" customHeight="1" spans="1:26">
      <c r="A22" s="60" t="s">
        <v>131</v>
      </c>
      <c r="B22" s="70" t="s">
        <v>132</v>
      </c>
      <c r="C22" s="64">
        <v>223.67</v>
      </c>
      <c r="D22" s="64">
        <v>223.67</v>
      </c>
      <c r="E22" s="64">
        <v>223.67</v>
      </c>
      <c r="F22" s="64">
        <v>0</v>
      </c>
      <c r="G22" s="64">
        <v>0</v>
      </c>
    </row>
    <row r="23" ht="18.75" customHeight="1" spans="1:26">
      <c r="A23" s="65"/>
      <c r="B23" s="71" t="s">
        <v>133</v>
      </c>
      <c r="C23" s="67">
        <v>17704.03</v>
      </c>
      <c r="D23" s="67">
        <v>1974.88</v>
      </c>
      <c r="E23" s="67">
        <v>1921.58</v>
      </c>
      <c r="F23" s="67">
        <v>53.3</v>
      </c>
      <c r="G23" s="67">
        <v>15729.15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showGridLines="0" workbookViewId="0">
      <selection activeCell="A2" sqref="A2:G2"/>
    </sheetView>
  </sheetViews>
  <sheetFormatPr defaultColWidth="9" defaultRowHeight="13.5"/>
  <cols>
    <col min="1" max="1" width="17.141592920354" customWidth="1"/>
    <col min="2" max="2" width="42.858407079646" customWidth="1"/>
    <col min="3" max="7" width="28.5663716814159" customWidth="1"/>
    <col min="8" max="28" width="10.283185840708" customWidth="1"/>
  </cols>
  <sheetData>
    <row r="1" ht="20.25" customHeight="1" spans="1:28">
      <c r="A1" s="62"/>
      <c r="B1" s="62"/>
      <c r="C1" s="62"/>
      <c r="D1" s="62"/>
      <c r="E1" s="62"/>
      <c r="F1" s="62"/>
      <c r="G1" s="45" t="s">
        <v>134</v>
      </c>
    </row>
    <row r="2" ht="33" customHeight="1" spans="1:28">
      <c r="A2" s="46" t="s">
        <v>135</v>
      </c>
      <c r="B2" s="46"/>
      <c r="C2" s="46"/>
      <c r="D2" s="46"/>
      <c r="E2" s="46"/>
      <c r="F2" s="46"/>
      <c r="G2" s="46"/>
    </row>
    <row r="3" ht="15.75" customHeight="1" spans="1:28">
      <c r="A3" s="47" t="s">
        <v>2</v>
      </c>
      <c r="B3" s="47"/>
      <c r="C3" s="47"/>
      <c r="D3" s="47"/>
      <c r="E3" s="47"/>
      <c r="F3" s="47"/>
      <c r="G3" s="45" t="s">
        <v>3</v>
      </c>
    </row>
    <row r="4" ht="23.25" customHeight="1" spans="1:28">
      <c r="A4" s="48" t="s">
        <v>49</v>
      </c>
      <c r="B4" s="48" t="s">
        <v>50</v>
      </c>
      <c r="C4" s="48" t="s">
        <v>136</v>
      </c>
      <c r="D4" s="48"/>
      <c r="E4" s="48"/>
      <c r="F4" s="48"/>
      <c r="G4" s="48"/>
    </row>
    <row r="5" ht="21" customHeight="1" spans="1:28">
      <c r="A5" s="48"/>
      <c r="B5" s="48"/>
      <c r="C5" s="63" t="s">
        <v>28</v>
      </c>
      <c r="D5" s="63" t="s">
        <v>51</v>
      </c>
      <c r="E5" s="63"/>
      <c r="F5" s="63"/>
      <c r="G5" s="63" t="s">
        <v>52</v>
      </c>
    </row>
    <row r="6" ht="21" customHeight="1" spans="1:28">
      <c r="A6" s="48"/>
      <c r="B6" s="48"/>
      <c r="C6" s="63"/>
      <c r="D6" s="63" t="s">
        <v>30</v>
      </c>
      <c r="E6" s="63" t="s">
        <v>107</v>
      </c>
      <c r="F6" s="63" t="s">
        <v>108</v>
      </c>
      <c r="G6" s="63"/>
    </row>
    <row r="7" ht="18.75" customHeight="1" spans="1:28">
      <c r="A7" s="60"/>
      <c r="B7" s="60"/>
      <c r="C7" s="64"/>
      <c r="D7" s="64"/>
      <c r="E7" s="64"/>
      <c r="F7" s="64"/>
      <c r="G7" s="64"/>
    </row>
    <row r="8" ht="18.75" customHeight="1" spans="1:28">
      <c r="A8" s="60"/>
      <c r="B8" s="60"/>
      <c r="C8" s="64"/>
      <c r="D8" s="64"/>
      <c r="E8" s="64"/>
      <c r="F8" s="64"/>
      <c r="G8" s="64"/>
    </row>
    <row r="9" ht="18.75" customHeight="1" spans="1:28">
      <c r="A9" s="60"/>
      <c r="B9" s="60"/>
      <c r="C9" s="64"/>
      <c r="D9" s="64"/>
      <c r="E9" s="64"/>
      <c r="F9" s="64"/>
      <c r="G9" s="64"/>
    </row>
    <row r="10" ht="18.75" customHeight="1" spans="1:28">
      <c r="A10" s="60"/>
      <c r="B10" s="60"/>
      <c r="C10" s="64"/>
      <c r="D10" s="64"/>
      <c r="E10" s="64"/>
      <c r="F10" s="64"/>
      <c r="G10" s="64"/>
    </row>
    <row r="11" ht="18.75" customHeight="1" spans="1:28">
      <c r="A11" s="66"/>
      <c r="B11" s="65" t="s">
        <v>88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topLeftCell="D1" workbookViewId="0">
      <selection activeCell="G3" sqref="G3"/>
    </sheetView>
  </sheetViews>
  <sheetFormatPr defaultColWidth="9" defaultRowHeight="13.5" outlineLevelCol="6"/>
  <cols>
    <col min="1" max="1" width="18" customWidth="1"/>
    <col min="2" max="2" width="42.858407079646" customWidth="1"/>
    <col min="3" max="7" width="30" customWidth="1"/>
  </cols>
  <sheetData>
    <row r="1" ht="20.25" customHeight="1" spans="1:7">
      <c r="A1" s="62"/>
      <c r="B1" s="62"/>
      <c r="C1" s="62"/>
      <c r="D1" s="62"/>
      <c r="E1" s="62"/>
      <c r="F1" s="62"/>
      <c r="G1" s="45" t="s">
        <v>137</v>
      </c>
    </row>
    <row r="2" ht="33" customHeight="1" spans="1:7">
      <c r="A2" s="46" t="s">
        <v>138</v>
      </c>
      <c r="B2" s="46"/>
      <c r="C2" s="46"/>
      <c r="D2" s="46"/>
      <c r="E2" s="46"/>
      <c r="F2" s="46"/>
      <c r="G2" s="46"/>
    </row>
    <row r="3" ht="15.75" customHeight="1" spans="1:7">
      <c r="A3" s="47" t="s">
        <v>2</v>
      </c>
      <c r="B3" s="47"/>
      <c r="C3" s="47"/>
      <c r="D3" s="47"/>
      <c r="E3" s="47"/>
      <c r="F3" s="47"/>
      <c r="G3" s="45" t="s">
        <v>3</v>
      </c>
    </row>
    <row r="4" ht="23.25" customHeight="1" spans="1:7">
      <c r="A4" s="48" t="s">
        <v>49</v>
      </c>
      <c r="B4" s="48" t="s">
        <v>50</v>
      </c>
      <c r="C4" s="48" t="s">
        <v>139</v>
      </c>
      <c r="D4" s="48"/>
      <c r="E4" s="48"/>
      <c r="F4" s="48"/>
      <c r="G4" s="48"/>
    </row>
    <row r="5" ht="18.75" customHeight="1" spans="1:7">
      <c r="A5" s="48"/>
      <c r="B5" s="48"/>
      <c r="C5" s="63" t="s">
        <v>28</v>
      </c>
      <c r="D5" s="63" t="s">
        <v>51</v>
      </c>
      <c r="E5" s="63"/>
      <c r="F5" s="63"/>
      <c r="G5" s="63" t="s">
        <v>52</v>
      </c>
    </row>
    <row r="6" ht="21" customHeight="1" spans="1:7">
      <c r="A6" s="48"/>
      <c r="B6" s="48"/>
      <c r="C6" s="63"/>
      <c r="D6" s="63" t="s">
        <v>30</v>
      </c>
      <c r="E6" s="63" t="s">
        <v>107</v>
      </c>
      <c r="F6" s="48" t="s">
        <v>108</v>
      </c>
      <c r="G6" s="63"/>
    </row>
    <row r="7" ht="22.5" customHeight="1" spans="1:7">
      <c r="A7" s="60"/>
      <c r="B7" s="60"/>
      <c r="C7" s="64">
        <v>0</v>
      </c>
      <c r="D7" s="64">
        <v>0</v>
      </c>
      <c r="E7" s="64">
        <v>0</v>
      </c>
      <c r="F7" s="64">
        <v>0</v>
      </c>
      <c r="G7" s="64">
        <v>0</v>
      </c>
    </row>
    <row r="8" ht="22.5" customHeight="1" spans="1:7">
      <c r="A8" s="60"/>
      <c r="B8" s="60"/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ht="22.5" customHeight="1" spans="1:7">
      <c r="A9" s="60"/>
      <c r="B9" s="60"/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ht="22.5" customHeight="1" spans="1:7">
      <c r="A10" s="60"/>
      <c r="B10" s="60"/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ht="22.5" customHeight="1" spans="1:7">
      <c r="A11" s="65"/>
      <c r="B11" s="65" t="s">
        <v>88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topLeftCell="B1" workbookViewId="0">
      <selection activeCell="C15" sqref="C15"/>
    </sheetView>
  </sheetViews>
  <sheetFormatPr defaultColWidth="9" defaultRowHeight="13.5" outlineLevelCol="4"/>
  <cols>
    <col min="1" max="1" width="22.858407079646" customWidth="1"/>
    <col min="2" max="2" width="50" customWidth="1"/>
    <col min="3" max="5" width="35.7079646017699" customWidth="1"/>
  </cols>
  <sheetData>
    <row r="1" ht="17.25" customHeight="1" spans="1:5">
      <c r="E1" s="45" t="s">
        <v>140</v>
      </c>
    </row>
    <row r="2" ht="33.75" customHeight="1" spans="1:5">
      <c r="A2" s="46" t="s">
        <v>141</v>
      </c>
      <c r="B2" s="46"/>
      <c r="C2" s="46"/>
      <c r="D2" s="46"/>
      <c r="E2" s="46"/>
    </row>
    <row r="3" ht="15.75" customHeight="1" spans="1:5">
      <c r="A3" s="53" t="s">
        <v>2</v>
      </c>
      <c r="B3" s="53"/>
      <c r="C3" s="53"/>
      <c r="D3" s="53"/>
      <c r="E3" s="54" t="s">
        <v>3</v>
      </c>
    </row>
    <row r="4" ht="18.75" customHeight="1" spans="1:5">
      <c r="A4" s="55" t="s">
        <v>142</v>
      </c>
      <c r="B4" s="55"/>
      <c r="C4" s="55" t="s">
        <v>143</v>
      </c>
      <c r="D4" s="55"/>
      <c r="E4" s="55"/>
    </row>
    <row r="5" ht="18.75" customHeight="1" spans="1:5">
      <c r="A5" s="55" t="s">
        <v>49</v>
      </c>
      <c r="B5" s="55" t="s">
        <v>50</v>
      </c>
      <c r="C5" s="55" t="s">
        <v>28</v>
      </c>
      <c r="D5" s="55" t="s">
        <v>107</v>
      </c>
      <c r="E5" s="55" t="s">
        <v>108</v>
      </c>
    </row>
    <row r="6" ht="18.75" customHeight="1" spans="1:5">
      <c r="A6" s="56" t="s">
        <v>144</v>
      </c>
      <c r="B6" s="56" t="s">
        <v>145</v>
      </c>
      <c r="C6" s="57">
        <v>1886.59</v>
      </c>
      <c r="D6" s="57">
        <v>1886.59</v>
      </c>
      <c r="E6" s="57">
        <v>0</v>
      </c>
    </row>
    <row r="7" ht="18.75" customHeight="1" spans="1:5">
      <c r="A7" s="58" t="s">
        <v>146</v>
      </c>
      <c r="B7" s="58" t="s">
        <v>147</v>
      </c>
      <c r="C7" s="59">
        <v>748.55</v>
      </c>
      <c r="D7" s="59">
        <v>748.55</v>
      </c>
      <c r="E7" s="59">
        <v>0</v>
      </c>
    </row>
    <row r="8" ht="18.75" customHeight="1" spans="1:5">
      <c r="A8" s="58" t="s">
        <v>148</v>
      </c>
      <c r="B8" s="58" t="s">
        <v>149</v>
      </c>
      <c r="C8" s="59">
        <v>245.22</v>
      </c>
      <c r="D8" s="59">
        <v>245.22</v>
      </c>
      <c r="E8" s="59">
        <v>0</v>
      </c>
    </row>
    <row r="9" ht="18.75" customHeight="1" spans="1:5">
      <c r="A9" s="58" t="s">
        <v>150</v>
      </c>
      <c r="B9" s="58" t="s">
        <v>151</v>
      </c>
      <c r="C9" s="59">
        <v>320.74</v>
      </c>
      <c r="D9" s="59">
        <v>320.74</v>
      </c>
      <c r="E9" s="59">
        <v>0</v>
      </c>
    </row>
    <row r="10" ht="18.75" customHeight="1" spans="1:5">
      <c r="A10" s="58" t="s">
        <v>152</v>
      </c>
      <c r="B10" s="58" t="s">
        <v>153</v>
      </c>
      <c r="C10" s="59">
        <v>183.35</v>
      </c>
      <c r="D10" s="59">
        <v>183.35</v>
      </c>
      <c r="E10" s="59">
        <v>0</v>
      </c>
    </row>
    <row r="11" ht="18.75" customHeight="1" spans="1:5">
      <c r="A11" s="58" t="s">
        <v>154</v>
      </c>
      <c r="B11" s="58" t="s">
        <v>128</v>
      </c>
      <c r="C11" s="59">
        <v>388.73</v>
      </c>
      <c r="D11" s="59">
        <v>388.73</v>
      </c>
      <c r="E11" s="59">
        <v>0</v>
      </c>
    </row>
    <row r="12" ht="18.75" customHeight="1" spans="1:5">
      <c r="A12" s="56" t="s">
        <v>155</v>
      </c>
      <c r="B12" s="56" t="s">
        <v>156</v>
      </c>
      <c r="C12" s="57">
        <v>53.3</v>
      </c>
      <c r="D12" s="57">
        <v>0</v>
      </c>
      <c r="E12" s="57">
        <v>53.3</v>
      </c>
    </row>
    <row r="13" ht="18.75" customHeight="1" spans="1:5">
      <c r="A13" s="58" t="s">
        <v>157</v>
      </c>
      <c r="B13" s="58" t="s">
        <v>158</v>
      </c>
      <c r="C13" s="59">
        <v>53.3</v>
      </c>
      <c r="D13" s="59">
        <v>0</v>
      </c>
      <c r="E13" s="59">
        <v>53.3</v>
      </c>
    </row>
    <row r="14" ht="18.75" customHeight="1" spans="1:5">
      <c r="A14" s="56" t="s">
        <v>159</v>
      </c>
      <c r="B14" s="56" t="s">
        <v>160</v>
      </c>
      <c r="C14" s="57">
        <v>34.99</v>
      </c>
      <c r="D14" s="57">
        <v>34.99</v>
      </c>
      <c r="E14" s="57">
        <v>0</v>
      </c>
    </row>
    <row r="15" ht="18.75" customHeight="1" spans="1:5">
      <c r="A15" s="58" t="s">
        <v>161</v>
      </c>
      <c r="B15" s="58" t="s">
        <v>162</v>
      </c>
      <c r="C15" s="59">
        <v>34.99</v>
      </c>
      <c r="D15" s="59">
        <v>34.99</v>
      </c>
      <c r="E15" s="59">
        <v>0</v>
      </c>
    </row>
    <row r="16" ht="18.75" customHeight="1" spans="1:5">
      <c r="A16" s="60"/>
      <c r="B16" s="61" t="s">
        <v>88</v>
      </c>
      <c r="C16" s="57">
        <v>1974.88</v>
      </c>
      <c r="D16" s="57">
        <v>1921.58</v>
      </c>
      <c r="E16" s="57">
        <v>53.3</v>
      </c>
    </row>
  </sheetData>
  <mergeCells count="4">
    <mergeCell ref="A2:E2"/>
    <mergeCell ref="A3:D3"/>
    <mergeCell ref="A4:B4"/>
    <mergeCell ref="C4:E4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showGridLines="0" topLeftCell="C1" workbookViewId="0">
      <selection activeCell="C16" sqref="C16"/>
    </sheetView>
  </sheetViews>
  <sheetFormatPr defaultColWidth="9" defaultRowHeight="13.5" outlineLevelRow="5" outlineLevelCol="5"/>
  <cols>
    <col min="1" max="6" width="30" customWidth="1"/>
  </cols>
  <sheetData>
    <row r="1" spans="1:6">
      <c r="F1" s="45" t="s">
        <v>163</v>
      </c>
    </row>
    <row r="2" ht="37.5" customHeight="1" spans="1:6">
      <c r="A2" s="46" t="s">
        <v>164</v>
      </c>
      <c r="B2" s="46"/>
      <c r="C2" s="46"/>
      <c r="D2" s="46"/>
      <c r="E2" s="46"/>
      <c r="F2" s="46"/>
    </row>
    <row r="3" ht="19.5" customHeight="1" spans="1:6">
      <c r="A3" s="47" t="s">
        <v>2</v>
      </c>
      <c r="B3" s="47"/>
      <c r="C3" s="47"/>
      <c r="D3" s="47"/>
      <c r="E3" s="47"/>
      <c r="F3" s="45" t="s">
        <v>3</v>
      </c>
    </row>
    <row r="4" ht="21" customHeight="1" spans="1:6">
      <c r="A4" s="48" t="s">
        <v>28</v>
      </c>
      <c r="B4" s="48" t="s">
        <v>165</v>
      </c>
      <c r="C4" s="48" t="s">
        <v>166</v>
      </c>
      <c r="D4" s="48"/>
      <c r="E4" s="48"/>
      <c r="F4" s="48" t="s">
        <v>167</v>
      </c>
    </row>
    <row r="5" ht="21" customHeight="1" spans="1:6">
      <c r="A5" s="48"/>
      <c r="B5" s="48"/>
      <c r="C5" s="48" t="s">
        <v>30</v>
      </c>
      <c r="D5" s="48" t="s">
        <v>168</v>
      </c>
      <c r="E5" s="48" t="s">
        <v>169</v>
      </c>
      <c r="F5" s="48"/>
    </row>
    <row r="6" ht="22.5" customHeight="1" spans="1:6">
      <c r="A6" s="49"/>
      <c r="B6" s="50"/>
      <c r="C6" s="51"/>
      <c r="D6" s="51"/>
      <c r="E6" s="52"/>
      <c r="F6" s="51"/>
    </row>
  </sheetData>
  <mergeCells count="6">
    <mergeCell ref="A2:F2"/>
    <mergeCell ref="A3:E3"/>
    <mergeCell ref="C4:E4"/>
    <mergeCell ref="A4:A5"/>
    <mergeCell ref="B4:B5"/>
    <mergeCell ref="F4:F5"/>
  </mergeCells>
  <pageMargins left="0.78740157480315" right="0.78740157480315" top="0.78740157480315" bottom="0.7874015748031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1-部门收支总表</vt:lpstr>
      <vt:lpstr>2-部门收入总表</vt:lpstr>
      <vt:lpstr>3-部门支出总表</vt:lpstr>
      <vt:lpstr>4-财政拨款收支总表</vt:lpstr>
      <vt:lpstr>5-一般公共预算支出表</vt:lpstr>
      <vt:lpstr>6-政府性基金预算支出表</vt:lpstr>
      <vt:lpstr>7-国有资本经营预算支出表</vt:lpstr>
      <vt:lpstr>8-一般公共预算基本支出表</vt:lpstr>
      <vt:lpstr>9-财政拨款预算“三公”经费支出表</vt:lpstr>
      <vt:lpstr>10-项目支出绩效目标表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NIKKI</cp:lastModifiedBy>
  <dcterms:created xsi:type="dcterms:W3CDTF">2026-04-27T02:13:00Z</dcterms:created>
  <dcterms:modified xsi:type="dcterms:W3CDTF">2026-05-11T01:40:55Z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1075D1D06EB8469D9A6DE75B1E7E2128_12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